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christanverhagen/Desktop/"/>
    </mc:Choice>
  </mc:AlternateContent>
  <xr:revisionPtr revIDLastSave="0" documentId="8_{E9FF017A-3887-3F42-9EBE-1DD3630F5C8C}" xr6:coauthVersionLast="47" xr6:coauthVersionMax="47" xr10:uidLastSave="{00000000-0000-0000-0000-000000000000}"/>
  <bookViews>
    <workbookView xWindow="0" yWindow="500" windowWidth="28800" windowHeight="16020" tabRatio="500" xr2:uid="{00000000-000D-0000-FFFF-FFFF00000000}"/>
  </bookViews>
  <sheets>
    <sheet name="Voorblad" sheetId="3" r:id="rId1"/>
    <sheet name="Definities en niveaus" sheetId="5" r:id="rId2"/>
    <sheet name="Terminologie" sheetId="10" r:id="rId3"/>
    <sheet name="DMMA" sheetId="1" r:id="rId4"/>
    <sheet name="Resultaat" sheetId="8" r:id="rId5"/>
  </sheets>
  <definedNames>
    <definedName name="_xlnm._FilterDatabase" localSheetId="4" hidden="1">Resultaat!$B$4:$B$9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N9" i="8" l="1"/>
  <c r="N7" i="8"/>
  <c r="N6" i="8"/>
  <c r="N5" i="8"/>
  <c r="M9" i="8"/>
  <c r="M7" i="8"/>
  <c r="M6" i="8"/>
  <c r="M5" i="8"/>
  <c r="L9" i="8"/>
  <c r="L7" i="8"/>
  <c r="L6" i="8"/>
  <c r="L5" i="8"/>
  <c r="K9" i="8"/>
  <c r="K7" i="8"/>
  <c r="K6" i="8"/>
  <c r="K5" i="8"/>
  <c r="J9" i="8"/>
  <c r="J7" i="8"/>
  <c r="J6" i="8"/>
  <c r="J5" i="8"/>
  <c r="I9" i="8"/>
  <c r="I7" i="8"/>
  <c r="I6" i="8"/>
  <c r="I5" i="8"/>
  <c r="H9" i="8"/>
  <c r="H7" i="8"/>
  <c r="H6" i="8"/>
  <c r="H5" i="8"/>
  <c r="G9" i="8"/>
  <c r="G7" i="8"/>
  <c r="G6" i="8"/>
  <c r="G5" i="8"/>
  <c r="F9" i="8"/>
  <c r="F7" i="8"/>
  <c r="F6" i="8"/>
  <c r="F5" i="8"/>
  <c r="E9" i="8"/>
  <c r="E7" i="8"/>
  <c r="E6" i="8"/>
  <c r="E5" i="8"/>
  <c r="D9" i="8"/>
  <c r="D7" i="8"/>
  <c r="D6" i="8"/>
  <c r="D5" i="8"/>
  <c r="C9" i="8"/>
  <c r="C7" i="8"/>
  <c r="C6" i="8"/>
  <c r="C5" i="8"/>
  <c r="G8" i="8" l="1"/>
  <c r="L8" i="8"/>
  <c r="N8" i="8"/>
  <c r="M8" i="8"/>
  <c r="K8" i="8"/>
  <c r="J8" i="8"/>
  <c r="I8" i="8"/>
  <c r="H8" i="8"/>
  <c r="C8" i="8"/>
  <c r="C3" i="8"/>
  <c r="F8" i="8" l="1"/>
  <c r="D8" i="8"/>
  <c r="E8" i="8"/>
</calcChain>
</file>

<file path=xl/sharedStrings.xml><?xml version="1.0" encoding="utf-8"?>
<sst xmlns="http://schemas.openxmlformats.org/spreadsheetml/2006/main" count="157" uniqueCount="131">
  <si>
    <t>Gelicenseerd onder Creative Commons Naamsvermelding 4.0 Internationaal licentie (CC BY 4.0)</t>
  </si>
  <si>
    <t xml:space="preserve">Data Management Maturity Assessment </t>
  </si>
  <si>
    <t>Thema (DMBoK)</t>
  </si>
  <si>
    <t>Definitie</t>
  </si>
  <si>
    <t>Waarom belangrijk?</t>
  </si>
  <si>
    <t>Data Modeling &amp; Design</t>
  </si>
  <si>
    <t xml:space="preserve">Niveaus </t>
  </si>
  <si>
    <t>Beschrijving</t>
  </si>
  <si>
    <t>Data Storage &amp; Operations</t>
  </si>
  <si>
    <t>5. Geoptimaliseerd</t>
  </si>
  <si>
    <t>Effectief en continu verbeterend
Borging over afdelingen heen
Geborgd in cultuur: de organisatie ziet data als asset</t>
  </si>
  <si>
    <t>Data Security</t>
  </si>
  <si>
    <t>4. Aantoonbaar</t>
  </si>
  <si>
    <t>Meten en monitoren
Samenwerking en feedback georganiseerd
Geborgd in besturing</t>
  </si>
  <si>
    <t>Document &amp; Content Management</t>
  </si>
  <si>
    <t>Reference &amp; Master Data</t>
  </si>
  <si>
    <t xml:space="preserve">Preventief/probleemvoorkomend denken
Samenwerking tussen afdelingen
Geborgd in processen
</t>
  </si>
  <si>
    <t>Data Warehousing &amp; BI</t>
  </si>
  <si>
    <t>Metadata Management</t>
  </si>
  <si>
    <t>2. Herhaalbaar</t>
  </si>
  <si>
    <t>Reactief/probleemoplossend denken
Weinig kennisdeling tussen afdelingen
Geborgd in mensen</t>
  </si>
  <si>
    <t>Data Quality</t>
  </si>
  <si>
    <t>Data Architecture</t>
  </si>
  <si>
    <t>1. Initieel</t>
  </si>
  <si>
    <t>Er begint bewustwording te ontstaan
Oplossingen zijn lokaal
Niet geborgd: ad hoc, onvoorspelbaar</t>
  </si>
  <si>
    <t>Data Governance</t>
  </si>
  <si>
    <t>Data Ethiek</t>
  </si>
  <si>
    <t>Omgaan met data in lijn brengen met ethische principes inclusief in lijn met maatschappelijke verantwoordelijkheid.</t>
  </si>
  <si>
    <t>Vertrouwen dat data juist wordt gebruikt / er juist met data wordt omgegaan.</t>
  </si>
  <si>
    <t>Data Management Maturity Assessment</t>
  </si>
  <si>
    <t>Stelling</t>
  </si>
  <si>
    <t xml:space="preserve">Score (1-5)
</t>
  </si>
  <si>
    <t>Toelichting bij score</t>
  </si>
  <si>
    <t>Ambitie</t>
  </si>
  <si>
    <t>Operationeel</t>
  </si>
  <si>
    <t>Tactisch</t>
  </si>
  <si>
    <t>Strategisch</t>
  </si>
  <si>
    <t>Gemiddeld</t>
  </si>
  <si>
    <t>Data Integration &amp; Interoperability</t>
  </si>
  <si>
    <t>Het is duidelijk beschreven welke rollen toezien op de data van de organisatie.</t>
  </si>
  <si>
    <t>Data wordt vastgelegd volgens de architectuur.</t>
  </si>
  <si>
    <r>
      <t xml:space="preserve">De organisatie stuurt op gedeelde data om bedrijfsdoelstellingen te kunnen behalen. </t>
    </r>
    <r>
      <rPr>
        <sz val="11"/>
        <color rgb="FFFF0000"/>
        <rFont val="Calibri"/>
        <family val="2"/>
        <charset val="1"/>
      </rPr>
      <t xml:space="preserve"> </t>
    </r>
  </si>
  <si>
    <t>De organisatie haalt waarde uit data ongeacht de structuur van de data.</t>
  </si>
  <si>
    <t>De bedrijfskritische data is geclassificeerd op risico.</t>
  </si>
  <si>
    <t>Titel Visualisatie</t>
  </si>
  <si>
    <t>Periode of datum van het assessment</t>
  </si>
  <si>
    <t>Data Management Maturity Assessment. Selecteer opties in filter.</t>
  </si>
  <si>
    <t>Organiseren van de besturing en het besluitvormingsproces rondom data.</t>
  </si>
  <si>
    <t>Rollen en verantwoordelijkheden zijn afgestemd en ingericht.</t>
  </si>
  <si>
    <t>Gebruik van data ligt in lijn met de doelstellingen van de organisatie.</t>
  </si>
  <si>
    <t>Inzicht in de databehoefte en de richtlijnen toepassen om in deze behoefte te voorzien.</t>
  </si>
  <si>
    <t>Borgen dat de data geschikt is voor het beoogd gebruik.</t>
  </si>
  <si>
    <t>Processen naar behoren  kunnen uitvoeren.</t>
  </si>
  <si>
    <t>Informatie over data is vindbaar en begrijpelijk.</t>
  </si>
  <si>
    <t>Beschrijven van data en het beheer hierover.</t>
  </si>
  <si>
    <t>Analyses en beslissingen op basis van data mogelijk maken.</t>
  </si>
  <si>
    <t>Op basis van feiten keuzes kunnen maken en later controleren.</t>
  </si>
  <si>
    <t>Eén werkelijkheid creëren.</t>
  </si>
  <si>
    <t>Bepalen en categoriseren van de bedrijfskritieke data.</t>
  </si>
  <si>
    <t>Beheersen van alle mogelijke vormen van data tijdens de gehele levensduur.</t>
  </si>
  <si>
    <t>Op het juiste moment op de juiste manier omgaan met alle mogelijke vormen van data.</t>
  </si>
  <si>
    <t>Ontwikkelen en uitvoeren van beleid tegen ongewenste invloeden op data en ongewenst gebruik van data.</t>
  </si>
  <si>
    <t>Veilig en bewust omgaan met data.</t>
  </si>
  <si>
    <t>Data is makkelijk toegankelijk.</t>
  </si>
  <si>
    <t>Opslaan, beschikaar maken en toegankelijk houden van data.</t>
  </si>
  <si>
    <t>Structureren en in kaart brengen van data met bijbehorende eisen.</t>
  </si>
  <si>
    <t>Structuur en verwachtingen over data zijn helder en voor iedereen inzichtelijk en begrijpelijk.</t>
  </si>
  <si>
    <t>3. Gedefinieerd</t>
  </si>
  <si>
    <t>Integreren van data uit verschillende bronnen en data beschikbaar maken voor verscheidene toepassingen.</t>
  </si>
  <si>
    <t>Flexibel zijn in het gebruik van data.</t>
  </si>
  <si>
    <t>Q1 2022</t>
  </si>
  <si>
    <r>
      <t xml:space="preserve">Alle data is </t>
    </r>
    <r>
      <rPr>
        <sz val="11"/>
        <rFont val="Calibri"/>
        <family val="2"/>
      </rPr>
      <t>op dezelfde manier eenduidig gemodeleerd.</t>
    </r>
  </si>
  <si>
    <r>
      <t xml:space="preserve">De datamodellen zijn </t>
    </r>
    <r>
      <rPr>
        <sz val="11"/>
        <rFont val="Calibri"/>
        <family val="2"/>
        <charset val="1"/>
      </rPr>
      <t>met een duidelijke samenhang opgesteld.</t>
    </r>
  </si>
  <si>
    <t>Datamodellen ondersteunen de communicatie, zowel intern als met (keten)partners.</t>
  </si>
  <si>
    <r>
      <t xml:space="preserve">Het vastleggen en ontsluiten van data zijn </t>
    </r>
    <r>
      <rPr>
        <sz val="11"/>
        <color rgb="FF000000"/>
        <rFont val="Calibri"/>
        <family val="2"/>
        <charset val="1"/>
      </rPr>
      <t>in duidelijke processen vastgelegd.</t>
    </r>
  </si>
  <si>
    <t>De bron- en de opslaglocaties van de data zijn duidelijk vastgelegd.</t>
  </si>
  <si>
    <r>
      <t>De wijze van data-opslag en gebruik sluit aan bij de bedrijfsdoelstellingen</t>
    </r>
    <r>
      <rPr>
        <sz val="11"/>
        <color rgb="FF000000"/>
        <rFont val="Calibri"/>
        <family val="2"/>
        <charset val="1"/>
      </rPr>
      <t>.</t>
    </r>
  </si>
  <si>
    <r>
      <t xml:space="preserve">Per rol is </t>
    </r>
    <r>
      <rPr>
        <sz val="11"/>
        <color rgb="FF000000"/>
        <rFont val="Calibri"/>
        <family val="2"/>
        <charset val="1"/>
      </rPr>
      <t>vastgelegd welke data ingezien mag worden en waarom.</t>
    </r>
  </si>
  <si>
    <r>
      <t>Organisatiebreed is gestuurd op risico's voor de databeveiliging</t>
    </r>
    <r>
      <rPr>
        <sz val="11"/>
        <color rgb="FF000000"/>
        <rFont val="Calibri"/>
        <family val="2"/>
        <charset val="1"/>
      </rPr>
      <t>.</t>
    </r>
  </si>
  <si>
    <t>Data-integratie vindt plaats conform afgesproken standaarden.</t>
  </si>
  <si>
    <r>
      <t xml:space="preserve">De wijze waarop verschillende systemen op elkaar aansluiten om data uit te kunnen wisselen, is </t>
    </r>
    <r>
      <rPr>
        <sz val="11"/>
        <color rgb="FF000000"/>
        <rFont val="Calibri"/>
        <family val="2"/>
        <charset val="1"/>
      </rPr>
      <t>vastgelegd.</t>
    </r>
  </si>
  <si>
    <r>
      <t xml:space="preserve">De organisatie heeft </t>
    </r>
    <r>
      <rPr>
        <sz val="11"/>
        <color rgb="FF000000"/>
        <rFont val="Calibri"/>
        <family val="2"/>
        <charset val="1"/>
      </rPr>
      <t>een beleid om haar data-opslag op een eenduidige wijze aan te sluiten op andere databronnen.</t>
    </r>
  </si>
  <si>
    <r>
      <t xml:space="preserve">De levenscyclus van </t>
    </r>
    <r>
      <rPr>
        <sz val="11"/>
        <rFont val="Calibri"/>
        <family val="2"/>
      </rPr>
      <t>ongestructureerde</t>
    </r>
    <r>
      <rPr>
        <sz val="11"/>
        <color rgb="FF000000"/>
        <rFont val="Calibri"/>
        <family val="2"/>
      </rPr>
      <t xml:space="preserve"> data is beschreven.</t>
    </r>
  </si>
  <si>
    <t>Belangrijke data van een andere afdeling is te vinden.</t>
  </si>
  <si>
    <t>De gedeelde data-entiteiten binnen de organisatie zijn eenduidig en volledig op een gedeelde plek opgeslagen.</t>
  </si>
  <si>
    <t>De gebruiker beschikt over gegevens die nodig zijn voor het doel en de toepassing.</t>
  </si>
  <si>
    <t>Dashboards worden continu verbeterd op basis van de behoefte van de organisatie.</t>
  </si>
  <si>
    <t>De organisatie neemt besluiten met behulp van informatieproducten.</t>
  </si>
  <si>
    <r>
      <t xml:space="preserve">De bedrijfskritische data is </t>
    </r>
    <r>
      <rPr>
        <sz val="11"/>
        <color rgb="FF000000"/>
        <rFont val="Calibri"/>
        <family val="2"/>
        <charset val="1"/>
      </rPr>
      <t>voorzien van definities, context en toelichting.</t>
    </r>
  </si>
  <si>
    <t>De organisatie gebruikt de data op basis van eenduidige metadata, beschreven in een gedeeld woordenboek.</t>
  </si>
  <si>
    <t>Organisatiebreed interpreteert iedereen de data op dezelfde manier.</t>
  </si>
  <si>
    <t>Het is duidelijk hoe de datakwaliteit wordt gemeten.</t>
  </si>
  <si>
    <r>
      <t xml:space="preserve">De kwaliteitseisen voor bedrijfskritische data zijn </t>
    </r>
    <r>
      <rPr>
        <sz val="11"/>
        <rFont val="Calibri"/>
        <family val="2"/>
        <charset val="1"/>
      </rPr>
      <t>vastgelegd.</t>
    </r>
  </si>
  <si>
    <t>De organisatie neemt besluiten met behulp van data van geschikte kwaliteit.</t>
  </si>
  <si>
    <t>De data componenten in een data architectuur blijven in samenhang met elkaar en in lijn met de bedrijfsdoelstellingen.</t>
  </si>
  <si>
    <r>
      <t xml:space="preserve">Data eigenaarschap </t>
    </r>
    <r>
      <rPr>
        <sz val="11"/>
        <color rgb="FF000000"/>
        <rFont val="Calibri"/>
        <family val="2"/>
        <charset val="1"/>
      </rPr>
      <t>is belegd</t>
    </r>
    <r>
      <rPr>
        <sz val="11"/>
        <color rgb="FF000000"/>
        <rFont val="Calibri"/>
        <family val="2"/>
        <charset val="1"/>
      </rPr>
      <t>.</t>
    </r>
  </si>
  <si>
    <r>
      <t xml:space="preserve">De organisatie stuurt op </t>
    </r>
    <r>
      <rPr>
        <sz val="11"/>
        <color rgb="FF000000"/>
        <rFont val="Calibri"/>
        <family val="2"/>
        <charset val="1"/>
      </rPr>
      <t>het naleven van gemaakte afspraken om de waarde van data in lijn te brengen met de organisatiedoelstellingen.</t>
    </r>
  </si>
  <si>
    <t>Ethische verantwoording is onderdeel van de maatschappelijke verantwoording.</t>
  </si>
  <si>
    <t>Het is duidelijk hoe ongestructureerde data wordt vastgelegd.</t>
  </si>
  <si>
    <t>Voorbeeld</t>
  </si>
  <si>
    <t>Samenhang tussen conceptueel, logisch en fysiek datamodel.</t>
  </si>
  <si>
    <t>Ketenpartner: (Rijks)overheden, kennisinstelling, NGO, transportbedrijf, RIVM, TNO, KNMI, Kadaster, Kamer van Koophandel, Marktplaats of een leverancier die data aanlevert, etc. Intern: Domeinen, Clusters, Kennisgebieden of implemenataties zoals ERP en CRM met verbonden andere bronnen of marktplaatsen.</t>
  </si>
  <si>
    <t>Bedrijfskritische data kan zijn: persoonsgegevens, data over processen, etc.</t>
  </si>
  <si>
    <t>Met data-entiteit wordt bedoeld de gedeelde terminologie zoals medewerkers, product, ziekteverzuim, omzet, klant, gebruiker, bestelling, etc.</t>
  </si>
  <si>
    <t>Met "continu verbeterd" wordt bedoeld dat dashboards periodiek worden geëvalueerd en verbeterd en proactief worden verbeterd indien hiervoor signalen zijn. Dit kan ook betekenen dat een dashboard (of andere informatieproducten) definitief uit productie wordt/worden gehaald.</t>
  </si>
  <si>
    <t>Denk hierbij aan eigenschappen van data, zoals: compleetheid, consistentie, nauwkeurigheid, etc.</t>
  </si>
  <si>
    <t>Data eigenaarschap betekent dat één of meerdere personen binnen een organisatie verantwoordelijk zijn voor het toezien of data daadwerkelijk wordt gemanaged.</t>
  </si>
  <si>
    <t>Voorbeelden voor bewustwording: Bewustzijnscampagnes; Coaching; Opleidingen; Workshops; Beleidsdocument; Data strategie document, kennisdeelsessies en kwaliteitsverbetersessies.</t>
  </si>
  <si>
    <t>Fraude en oneigenlijke rapportage; ESG-rapportages (milieu, sociaal en goed bestuur); Wet- en regelgeving m.b.t. AVG, Duurzaamheid; Richtlijnen voor Maatschappelijk Verantwoord Ondernemen; Gebruik van publiek register voor uitleg over data en AI algoritmes; Universele Verklaring van de Rechten van de Mens.</t>
  </si>
  <si>
    <t>Voorbeelden voor handelingskader zijn: Documentatie over Gedragscode; Meldprocedure voor klokkenluiders; Vertrouwenspersoon.</t>
  </si>
  <si>
    <t>Bedrijfskritische data</t>
  </si>
  <si>
    <t>Bedrijfskritische data is data, dat 1) belangrijk is voor de klant (AVG), 2) belangrijk is voor de organisatie (processen), 3) belangrijk is voor data-gedreven besluitvorming (KPI's), 4) belangrijk is voor eventuele marktwaarde.</t>
  </si>
  <si>
    <t>Impact</t>
  </si>
  <si>
    <t>Gevolgen van de beslisregels voor mens, organisatie, milieu en maatschappij.</t>
  </si>
  <si>
    <t>Informatieproduct</t>
  </si>
  <si>
    <t>Informatieproduct is een dataproduct die functioneel vormgegeven is voor gebruik door een gebruiker zoals rapport, dashboard op self-service kubus.</t>
  </si>
  <si>
    <t>Kennisgraaf</t>
  </si>
  <si>
    <t>Een netwerk van knooppunten, die mensen, organisaties, gebeurtenissen of objecten representeert. De knooppunten en de relatie tussen de knooppunten, hebben een beschrijving. De relaties en de beschrijvingen tesamen kunnen vervolgens helpen om bijvoorbeeld informatie op het internet te organiseren of vindbaar te maken voor computers.</t>
  </si>
  <si>
    <t>Ketenpartner</t>
  </si>
  <si>
    <t>Persoon of organisatie, buiten de eigen organisatie, die een bijdrage levert aan de totstandkoming en/of levering van het product, of professioneel betrokken is bij het product of de klant.</t>
  </si>
  <si>
    <t>Oneigenlijk</t>
  </si>
  <si>
    <t xml:space="preserve">Niet de werkelijkheid representerend. </t>
  </si>
  <si>
    <t>Oneigenlijke uitgangspunten</t>
  </si>
  <si>
    <t>Niet gevalideerde aannames bij de start van de ontwikkeling en de evaluatie van algoritmes.</t>
  </si>
  <si>
    <t>Naast transacties wordt ook bedoeld Geo, kaart informatie, historische geschriften, taxonomieën, ontologieën, kennisgraven, relatieschema's en bibliotheken.</t>
  </si>
  <si>
    <t>De persoonsgegevens worden opgehaald volgens de afgesproken standaarden. Bijvoorbeeld voor de gemeente is dit het Haal Centraal.</t>
  </si>
  <si>
    <t>De databehoefte van de organisatie ligt in lijn met de bedrijfsdoel-stellingen.</t>
  </si>
  <si>
    <t>Medewerkers worden bewust gemaakt van de impact, vooringe-nomenheid en oneigenlijke uitgangspunten bij het gebruik van datasets.</t>
  </si>
  <si>
    <t>Het handelingskader voor ethisch correct omgaan met data is vast-gelegd.</t>
  </si>
  <si>
    <t>v1.2 [maart 2022]</t>
  </si>
  <si>
    <t>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</si>
</sst>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rgb="FF000000"/>
      <name val="Calibri"/>
      <family val="2"/>
      <charset val="1"/>
    </font>
    <font>
      <sz val="11"/>
      <name val="Calibri"/>
      <family val="2"/>
      <charset val="1"/>
    </font>
    <font>
      <sz val="11"/>
      <color rgb="FF000000"/>
      <name val="Calibri"/>
      <family val="2"/>
    </font>
    <font>
      <sz val="11"/>
      <name val="Calibri"/>
      <family val="2"/>
    </font>
    <font>
      <sz val="11"/>
      <color rgb="FFFF0000"/>
      <name val="Calibri"/>
      <family val="2"/>
      <charset val="1"/>
    </font>
    <font>
      <sz val="14"/>
      <color rgb="FF000000"/>
      <name val="Calibri"/>
      <family val="2"/>
      <charset val="1"/>
    </font>
    <font>
      <sz val="28"/>
      <color rgb="FF000000"/>
      <name val="Calibri"/>
      <family val="2"/>
      <charset val="1"/>
    </font>
    <font>
      <b/>
      <sz val="12"/>
      <color rgb="FF000000"/>
      <name val="Calibri"/>
      <family val="2"/>
    </font>
    <font>
      <sz val="12"/>
      <color rgb="FF000000"/>
      <name val="Calibri"/>
      <family val="2"/>
    </font>
    <font>
      <i/>
      <sz val="10"/>
      <color rgb="FF000000"/>
      <name val="Calibri"/>
      <family val="2"/>
    </font>
    <font>
      <sz val="14"/>
      <color rgb="FF000000"/>
      <name val="Calibri (Hoofdtekst)_x0000_"/>
    </font>
    <font>
      <i/>
      <sz val="14"/>
      <color rgb="FF000000"/>
      <name val="Calibri (Hoofdtekst)_x0000_"/>
    </font>
    <font>
      <b/>
      <sz val="10"/>
      <color rgb="FF000000"/>
      <name val="Calibri"/>
      <family val="2"/>
    </font>
    <font>
      <i/>
      <sz val="10"/>
      <color theme="0" tint="-0.499984740745262"/>
      <name val="Calibri"/>
      <family val="2"/>
    </font>
    <font>
      <b/>
      <sz val="11"/>
      <color rgb="FF000000"/>
      <name val="Calibri"/>
      <family val="2"/>
    </font>
    <font>
      <b/>
      <sz val="12"/>
      <color rgb="FF000000"/>
      <name val="Calibri (Hoofdtekst)_x0000_"/>
    </font>
    <font>
      <sz val="12"/>
      <color theme="1"/>
      <name val="Calibri"/>
      <family val="2"/>
      <scheme val="minor"/>
    </font>
    <font>
      <i/>
      <sz val="12"/>
      <color rgb="FF000000"/>
      <name val="Calibri (Hoofdtekst)_x0000_"/>
    </font>
    <font>
      <sz val="12"/>
      <color rgb="FF000000"/>
      <name val="Calibri (Hoofdtekst)_x0000_"/>
    </font>
    <font>
      <b/>
      <sz val="12"/>
      <color theme="0"/>
      <name val="Calibri (Hoofdtekst)_x0000_"/>
    </font>
    <font>
      <b/>
      <sz val="12"/>
      <color theme="0"/>
      <name val="Calibri"/>
      <family val="2"/>
    </font>
    <font>
      <b/>
      <sz val="12"/>
      <color rgb="FF000000"/>
      <name val="Calibri"/>
      <family val="2"/>
      <charset val="1"/>
    </font>
    <font>
      <b/>
      <sz val="11"/>
      <name val="Calibri"/>
      <family val="2"/>
    </font>
  </fonts>
  <fills count="10">
    <fill>
      <patternFill patternType="none"/>
    </fill>
    <fill>
      <patternFill patternType="gray125"/>
    </fill>
    <fill>
      <patternFill patternType="solid">
        <fgColor rgb="FF00206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1">
    <xf numFmtId="0" fontId="0" fillId="0" borderId="0"/>
  </cellStyleXfs>
  <cellXfs count="67">
    <xf numFmtId="0" fontId="0" fillId="0" borderId="0" xfId="0"/>
    <xf numFmtId="0" fontId="0" fillId="0" borderId="0" xfId="0" applyAlignment="1">
      <alignment horizontal="left" vertical="top"/>
    </xf>
    <xf numFmtId="0" fontId="1" fillId="0" borderId="2" xfId="0" applyFont="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0" xfId="0" applyAlignment="1">
      <alignment horizontal="center" vertical="top"/>
    </xf>
    <xf numFmtId="0" fontId="5" fillId="0" borderId="0" xfId="0" applyFont="1"/>
    <xf numFmtId="0" fontId="0" fillId="0" borderId="0" xfId="0" quotePrefix="1"/>
    <xf numFmtId="0" fontId="6" fillId="0" borderId="0" xfId="0" applyFont="1"/>
    <xf numFmtId="0" fontId="0" fillId="0" borderId="0" xfId="0" applyAlignment="1">
      <alignment horizontal="right"/>
    </xf>
    <xf numFmtId="0" fontId="8" fillId="0" borderId="0" xfId="0" applyFont="1" applyAlignment="1">
      <alignment horizontal="left" wrapText="1"/>
    </xf>
    <xf numFmtId="0" fontId="8" fillId="0" borderId="0" xfId="0" applyFont="1"/>
    <xf numFmtId="0" fontId="8" fillId="0" borderId="0" xfId="0" applyFont="1" applyAlignment="1">
      <alignment horizontal="center" vertical="center"/>
    </xf>
    <xf numFmtId="0" fontId="10" fillId="0" borderId="0" xfId="0" applyFont="1"/>
    <xf numFmtId="0" fontId="10" fillId="0" borderId="0" xfId="0" applyFont="1" applyAlignment="1">
      <alignment horizontal="center"/>
    </xf>
    <xf numFmtId="0" fontId="10" fillId="7"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0" xfId="0" applyFont="1" applyAlignment="1">
      <alignment horizontal="left" vertical="top"/>
    </xf>
    <xf numFmtId="0" fontId="10" fillId="0" borderId="0" xfId="0" applyFont="1" applyAlignment="1">
      <alignment horizontal="left" indent="1"/>
    </xf>
    <xf numFmtId="0" fontId="11" fillId="0" borderId="0" xfId="0" applyFont="1" applyAlignment="1">
      <alignment horizontal="left" vertical="top" wrapText="1" indent="1"/>
    </xf>
    <xf numFmtId="0" fontId="9" fillId="0" borderId="0" xfId="0" applyFont="1" applyAlignment="1">
      <alignment vertical="top"/>
    </xf>
    <xf numFmtId="0" fontId="0" fillId="8" borderId="1" xfId="0" applyFill="1" applyBorder="1" applyAlignment="1" applyProtection="1">
      <alignment horizontal="center" vertical="top" wrapText="1"/>
      <protection locked="0"/>
    </xf>
    <xf numFmtId="0" fontId="0" fillId="8" borderId="1" xfId="0" applyFill="1" applyBorder="1" applyAlignment="1" applyProtection="1">
      <alignment horizontal="left" vertical="top"/>
      <protection locked="0"/>
    </xf>
    <xf numFmtId="0" fontId="8" fillId="0" borderId="1" xfId="0" applyFont="1" applyBorder="1" applyAlignment="1">
      <alignment horizontal="center"/>
    </xf>
    <xf numFmtId="0" fontId="7" fillId="0" borderId="1" xfId="0" applyFont="1" applyBorder="1" applyAlignment="1">
      <alignment horizont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2" fontId="12" fillId="0" borderId="1" xfId="0" applyNumberFormat="1"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left" vertical="top" wrapText="1"/>
    </xf>
    <xf numFmtId="0" fontId="16" fillId="0" borderId="1" xfId="0" applyFont="1" applyBorder="1" applyAlignment="1">
      <alignment vertical="top" wrapText="1"/>
    </xf>
    <xf numFmtId="0" fontId="17" fillId="0" borderId="0" xfId="0" applyFont="1" applyAlignment="1">
      <alignment horizontal="left" vertical="top" wrapText="1" indent="1"/>
    </xf>
    <xf numFmtId="0" fontId="18" fillId="0" borderId="0" xfId="0" applyFont="1" applyAlignment="1">
      <alignment horizontal="center" vertical="top"/>
    </xf>
    <xf numFmtId="0" fontId="17" fillId="0" borderId="0" xfId="0" applyFont="1" applyAlignment="1">
      <alignment horizontal="left" vertical="top"/>
    </xf>
    <xf numFmtId="0" fontId="19" fillId="2" borderId="1" xfId="0"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1" xfId="0" applyFont="1" applyFill="1" applyBorder="1" applyAlignment="1">
      <alignment horizontal="left" vertical="top" wrapText="1"/>
    </xf>
    <xf numFmtId="0" fontId="21" fillId="0" borderId="3" xfId="0" applyFont="1" applyBorder="1" applyAlignment="1">
      <alignment horizontal="left" vertical="top" wrapText="1"/>
    </xf>
    <xf numFmtId="0" fontId="21" fillId="0" borderId="5" xfId="0" applyFont="1" applyBorder="1" applyAlignment="1">
      <alignment horizontal="left" vertical="top" wrapText="1"/>
    </xf>
    <xf numFmtId="0" fontId="21" fillId="0" borderId="4" xfId="0" applyFont="1" applyBorder="1" applyAlignment="1">
      <alignment horizontal="left" vertical="top" wrapText="1"/>
    </xf>
    <xf numFmtId="0" fontId="14" fillId="9" borderId="1" xfId="0" applyFont="1" applyFill="1" applyBorder="1" applyAlignment="1">
      <alignment horizontal="left" vertical="center" wrapText="1"/>
    </xf>
    <xf numFmtId="0" fontId="7" fillId="0" borderId="1" xfId="0" applyFont="1" applyBorder="1" applyAlignment="1">
      <alignment horizontal="left" vertical="center"/>
    </xf>
    <xf numFmtId="0" fontId="14" fillId="0" borderId="1" xfId="0" applyFont="1" applyBorder="1" applyAlignment="1">
      <alignment horizontal="left" vertical="center"/>
    </xf>
    <xf numFmtId="0" fontId="3"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0" borderId="2" xfId="0" applyFont="1" applyBorder="1" applyAlignment="1">
      <alignment horizontal="left" vertical="center" wrapText="1"/>
    </xf>
    <xf numFmtId="0" fontId="0" fillId="0" borderId="1" xfId="0" applyFill="1" applyBorder="1" applyAlignment="1">
      <alignment horizontal="left" vertical="center" wrapText="1"/>
    </xf>
    <xf numFmtId="0" fontId="20" fillId="2" borderId="1" xfId="0" applyFont="1" applyFill="1" applyBorder="1" applyAlignment="1">
      <alignment vertical="center" wrapText="1"/>
    </xf>
    <xf numFmtId="0" fontId="0" fillId="8" borderId="3" xfId="0" applyFill="1" applyBorder="1" applyAlignment="1" applyProtection="1">
      <alignment horizontal="center" vertical="center" wrapText="1"/>
      <protection locked="0"/>
    </xf>
    <xf numFmtId="0" fontId="0" fillId="8" borderId="5" xfId="0" applyFill="1" applyBorder="1" applyAlignment="1" applyProtection="1">
      <alignment horizontal="center" vertical="center" wrapText="1"/>
      <protection locked="0"/>
    </xf>
    <xf numFmtId="0" fontId="0" fillId="8" borderId="4" xfId="0" applyFill="1" applyBorder="1" applyAlignment="1" applyProtection="1">
      <alignment horizontal="center" vertical="center" wrapText="1"/>
      <protection locked="0"/>
    </xf>
    <xf numFmtId="0" fontId="2" fillId="9" borderId="3" xfId="0" applyFont="1" applyFill="1" applyBorder="1" applyAlignment="1">
      <alignment horizontal="left" vertical="center"/>
    </xf>
    <xf numFmtId="0" fontId="8" fillId="0" borderId="1" xfId="0" applyFont="1" applyBorder="1" applyAlignment="1">
      <alignment horizontal="left" vertical="center"/>
    </xf>
    <xf numFmtId="0" fontId="14"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22" fillId="0" borderId="1" xfId="0" applyFont="1" applyBorder="1" applyAlignment="1">
      <alignment horizontal="left" vertical="center"/>
    </xf>
    <xf numFmtId="0" fontId="14" fillId="0" borderId="1" xfId="0" applyFont="1" applyBorder="1"/>
    <xf numFmtId="0" fontId="0" fillId="0" borderId="1" xfId="0" applyBorder="1"/>
  </cellXfs>
  <cellStyles count="1">
    <cellStyle name="Standaard"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5D6"/>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00"/>
      <color rgb="FF5857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Resultaat!$C$3</c:f>
          <c:strCache>
            <c:ptCount val="1"/>
            <c:pt idx="0">
              <c:v>Data Management Maturity Assessment_x000d_ Q1 2022</c:v>
            </c:pt>
          </c:strCache>
        </c:strRef>
      </c:tx>
      <c:layout>
        <c:manualLayout>
          <c:xMode val="edge"/>
          <c:yMode val="edge"/>
          <c:x val="0.2170488184924477"/>
          <c:y val="5.3817985032039675E-2"/>
        </c:manualLayout>
      </c:layout>
      <c:overlay val="0"/>
      <c:spPr>
        <a:noFill/>
        <a:ln>
          <a:noFill/>
        </a:ln>
        <a:effectLst/>
      </c:spPr>
      <c:txPr>
        <a:bodyPr rot="0" spcFirstLastPara="1" vertOverflow="ellipsis" vert="horz" wrap="square" anchor="ctr" anchorCtr="1"/>
        <a:lstStyle/>
        <a:p>
          <a:pPr>
            <a:defRPr sz="1800" b="1" i="0" u="none" strike="noStrike" kern="1200" cap="none" baseline="0">
              <a:solidFill>
                <a:schemeClr val="lt1">
                  <a:lumMod val="85000"/>
                </a:schemeClr>
              </a:solidFill>
              <a:latin typeface="+mn-lt"/>
              <a:ea typeface="+mn-ea"/>
              <a:cs typeface="+mn-cs"/>
            </a:defRPr>
          </a:pPr>
          <a:endParaRPr lang="nl-NL"/>
        </a:p>
      </c:txPr>
    </c:title>
    <c:autoTitleDeleted val="0"/>
    <c:plotArea>
      <c:layout>
        <c:manualLayout>
          <c:layoutTarget val="inner"/>
          <c:xMode val="edge"/>
          <c:yMode val="edge"/>
          <c:x val="0.19454324647083249"/>
          <c:y val="0.25367792439072273"/>
          <c:w val="0.53782678051725719"/>
          <c:h val="0.61502229576240297"/>
        </c:manualLayout>
      </c:layout>
      <c:radarChart>
        <c:radarStyle val="marker"/>
        <c:varyColors val="0"/>
        <c:ser>
          <c:idx val="0"/>
          <c:order val="0"/>
          <c:tx>
            <c:strRef>
              <c:f>Resultaat!$B$5</c:f>
              <c:strCache>
                <c:ptCount val="1"/>
                <c:pt idx="0">
                  <c:v>Operationeel</c:v>
                </c:pt>
              </c:strCache>
            </c:strRef>
          </c:tx>
          <c:spPr>
            <a:ln w="12700" cap="rnd">
              <a:solidFill>
                <a:schemeClr val="accent4">
                  <a:lumMod val="20000"/>
                  <a:lumOff val="80000"/>
                </a:schemeClr>
              </a:solidFill>
              <a:prstDash val="dash"/>
              <a:round/>
            </a:ln>
            <a:effectLst>
              <a:outerShdw blurRad="57150" dist="19050" dir="5400000" algn="ctr" rotWithShape="0">
                <a:srgbClr val="000000">
                  <a:alpha val="63000"/>
                </a:srgbClr>
              </a:outerShdw>
            </a:effectLst>
          </c:spPr>
          <c:marker>
            <c:symbol val="circle"/>
            <c:size val="6"/>
            <c:spPr>
              <a:noFill/>
              <a:ln w="9525">
                <a:solidFill>
                  <a:schemeClr val="accent1"/>
                </a:solidFill>
                <a:round/>
              </a:ln>
              <a:effectLst>
                <a:outerShdw blurRad="57150" dist="19050" dir="5400000" algn="ctr" rotWithShape="0">
                  <a:srgbClr val="000000">
                    <a:alpha val="63000"/>
                  </a:srgbClr>
                </a:outerShdw>
              </a:effectLst>
            </c:spPr>
          </c:marker>
          <c:cat>
            <c:strRef>
              <c:f>Resultaat!$C$4:$N$4</c:f>
              <c:strCache>
                <c:ptCount val="12"/>
                <c:pt idx="0">
                  <c:v>Data Modeling &amp; Design</c:v>
                </c:pt>
                <c:pt idx="1">
                  <c:v>Data Storage &amp; Operations</c:v>
                </c:pt>
                <c:pt idx="2">
                  <c:v>Data Security</c:v>
                </c:pt>
                <c:pt idx="3">
                  <c:v>Data Integration &amp; Interoperability</c:v>
                </c:pt>
                <c:pt idx="4">
                  <c:v>Document &amp; Content Management</c:v>
                </c:pt>
                <c:pt idx="5">
                  <c:v>Reference &amp; Master Data</c:v>
                </c:pt>
                <c:pt idx="6">
                  <c:v>Data Warehousing &amp; BI</c:v>
                </c:pt>
                <c:pt idx="7">
                  <c:v>Metadata Management</c:v>
                </c:pt>
                <c:pt idx="8">
                  <c:v>Data Quality</c:v>
                </c:pt>
                <c:pt idx="9">
                  <c:v>Data Architecture</c:v>
                </c:pt>
                <c:pt idx="10">
                  <c:v>Data Governance</c:v>
                </c:pt>
                <c:pt idx="11">
                  <c:v>Data Ethiek</c:v>
                </c:pt>
              </c:strCache>
            </c:strRef>
          </c:cat>
          <c:val>
            <c:numRef>
              <c:f>Resultaat!$C$5:$N$5</c:f>
            </c:numRef>
          </c:val>
          <c:extLst>
            <c:ext xmlns:c16="http://schemas.microsoft.com/office/drawing/2014/chart" uri="{C3380CC4-5D6E-409C-BE32-E72D297353CC}">
              <c16:uniqueId val="{00000000-7C54-4DF3-8A94-B9A817635657}"/>
            </c:ext>
          </c:extLst>
        </c:ser>
        <c:ser>
          <c:idx val="1"/>
          <c:order val="1"/>
          <c:tx>
            <c:strRef>
              <c:f>Resultaat!$B$6</c:f>
              <c:strCache>
                <c:ptCount val="1"/>
                <c:pt idx="0">
                  <c:v>Tactisch</c:v>
                </c:pt>
              </c:strCache>
            </c:strRef>
          </c:tx>
          <c:spPr>
            <a:ln w="12700" cap="rnd">
              <a:solidFill>
                <a:schemeClr val="accent5">
                  <a:lumMod val="40000"/>
                  <a:lumOff val="60000"/>
                </a:schemeClr>
              </a:solidFill>
              <a:prstDash val="dash"/>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f>Resultaat!$C$4:$N$4</c:f>
              <c:strCache>
                <c:ptCount val="12"/>
                <c:pt idx="0">
                  <c:v>Data Modeling &amp; Design</c:v>
                </c:pt>
                <c:pt idx="1">
                  <c:v>Data Storage &amp; Operations</c:v>
                </c:pt>
                <c:pt idx="2">
                  <c:v>Data Security</c:v>
                </c:pt>
                <c:pt idx="3">
                  <c:v>Data Integration &amp; Interoperability</c:v>
                </c:pt>
                <c:pt idx="4">
                  <c:v>Document &amp; Content Management</c:v>
                </c:pt>
                <c:pt idx="5">
                  <c:v>Reference &amp; Master Data</c:v>
                </c:pt>
                <c:pt idx="6">
                  <c:v>Data Warehousing &amp; BI</c:v>
                </c:pt>
                <c:pt idx="7">
                  <c:v>Metadata Management</c:v>
                </c:pt>
                <c:pt idx="8">
                  <c:v>Data Quality</c:v>
                </c:pt>
                <c:pt idx="9">
                  <c:v>Data Architecture</c:v>
                </c:pt>
                <c:pt idx="10">
                  <c:v>Data Governance</c:v>
                </c:pt>
                <c:pt idx="11">
                  <c:v>Data Ethiek</c:v>
                </c:pt>
              </c:strCache>
            </c:strRef>
          </c:cat>
          <c:val>
            <c:numRef>
              <c:f>Resultaat!$C$6:$N$6</c:f>
            </c:numRef>
          </c:val>
          <c:extLst>
            <c:ext xmlns:c16="http://schemas.microsoft.com/office/drawing/2014/chart" uri="{C3380CC4-5D6E-409C-BE32-E72D297353CC}">
              <c16:uniqueId val="{00000001-7C54-4DF3-8A94-B9A817635657}"/>
            </c:ext>
          </c:extLst>
        </c:ser>
        <c:ser>
          <c:idx val="2"/>
          <c:order val="2"/>
          <c:tx>
            <c:strRef>
              <c:f>Resultaat!$B$7</c:f>
              <c:strCache>
                <c:ptCount val="1"/>
                <c:pt idx="0">
                  <c:v>Strategisch</c:v>
                </c:pt>
              </c:strCache>
            </c:strRef>
          </c:tx>
          <c:spPr>
            <a:ln w="12700" cap="rnd">
              <a:solidFill>
                <a:schemeClr val="accent6">
                  <a:lumMod val="20000"/>
                  <a:lumOff val="80000"/>
                </a:schemeClr>
              </a:solidFill>
              <a:prstDash val="dash"/>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cat>
            <c:strRef>
              <c:f>Resultaat!$C$4:$N$4</c:f>
              <c:strCache>
                <c:ptCount val="12"/>
                <c:pt idx="0">
                  <c:v>Data Modeling &amp; Design</c:v>
                </c:pt>
                <c:pt idx="1">
                  <c:v>Data Storage &amp; Operations</c:v>
                </c:pt>
                <c:pt idx="2">
                  <c:v>Data Security</c:v>
                </c:pt>
                <c:pt idx="3">
                  <c:v>Data Integration &amp; Interoperability</c:v>
                </c:pt>
                <c:pt idx="4">
                  <c:v>Document &amp; Content Management</c:v>
                </c:pt>
                <c:pt idx="5">
                  <c:v>Reference &amp; Master Data</c:v>
                </c:pt>
                <c:pt idx="6">
                  <c:v>Data Warehousing &amp; BI</c:v>
                </c:pt>
                <c:pt idx="7">
                  <c:v>Metadata Management</c:v>
                </c:pt>
                <c:pt idx="8">
                  <c:v>Data Quality</c:v>
                </c:pt>
                <c:pt idx="9">
                  <c:v>Data Architecture</c:v>
                </c:pt>
                <c:pt idx="10">
                  <c:v>Data Governance</c:v>
                </c:pt>
                <c:pt idx="11">
                  <c:v>Data Ethiek</c:v>
                </c:pt>
              </c:strCache>
            </c:strRef>
          </c:cat>
          <c:val>
            <c:numRef>
              <c:f>Resultaat!$C$7:$N$7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C54-4DF3-8A94-B9A817635657}"/>
            </c:ext>
          </c:extLst>
        </c:ser>
        <c:ser>
          <c:idx val="3"/>
          <c:order val="3"/>
          <c:tx>
            <c:strRef>
              <c:f>Resultaat!$B$8</c:f>
              <c:strCache>
                <c:ptCount val="1"/>
                <c:pt idx="0">
                  <c:v>Gemiddeld</c:v>
                </c:pt>
              </c:strCache>
            </c:strRef>
          </c:tx>
          <c:spPr>
            <a:ln w="44450" cap="rnd">
              <a:solidFill>
                <a:schemeClr val="accent5">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cat>
            <c:strRef>
              <c:f>Resultaat!$C$4:$N$4</c:f>
              <c:strCache>
                <c:ptCount val="12"/>
                <c:pt idx="0">
                  <c:v>Data Modeling &amp; Design</c:v>
                </c:pt>
                <c:pt idx="1">
                  <c:v>Data Storage &amp; Operations</c:v>
                </c:pt>
                <c:pt idx="2">
                  <c:v>Data Security</c:v>
                </c:pt>
                <c:pt idx="3">
                  <c:v>Data Integration &amp; Interoperability</c:v>
                </c:pt>
                <c:pt idx="4">
                  <c:v>Document &amp; Content Management</c:v>
                </c:pt>
                <c:pt idx="5">
                  <c:v>Reference &amp; Master Data</c:v>
                </c:pt>
                <c:pt idx="6">
                  <c:v>Data Warehousing &amp; BI</c:v>
                </c:pt>
                <c:pt idx="7">
                  <c:v>Metadata Management</c:v>
                </c:pt>
                <c:pt idx="8">
                  <c:v>Data Quality</c:v>
                </c:pt>
                <c:pt idx="9">
                  <c:v>Data Architecture</c:v>
                </c:pt>
                <c:pt idx="10">
                  <c:v>Data Governance</c:v>
                </c:pt>
                <c:pt idx="11">
                  <c:v>Data Ethiek</c:v>
                </c:pt>
              </c:strCache>
            </c:strRef>
          </c:cat>
          <c:val>
            <c:numRef>
              <c:f>Resultaat!$C$8:$N$8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7C54-4DF3-8A94-B9A817635657}"/>
            </c:ext>
          </c:extLst>
        </c:ser>
        <c:ser>
          <c:idx val="4"/>
          <c:order val="4"/>
          <c:tx>
            <c:strRef>
              <c:f>Resultaat!$B$9</c:f>
              <c:strCache>
                <c:ptCount val="1"/>
                <c:pt idx="0">
                  <c:v>Ambitie</c:v>
                </c:pt>
              </c:strCache>
            </c:strRef>
          </c:tx>
          <c:spPr>
            <a:ln w="349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a:outerShdw blurRad="57150" dist="19050" dir="5400000" algn="ctr" rotWithShape="0">
                  <a:srgbClr val="000000">
                    <a:alpha val="63000"/>
                  </a:srgbClr>
                </a:outerShdw>
              </a:effectLst>
            </c:spPr>
          </c:marker>
          <c:cat>
            <c:strRef>
              <c:f>Resultaat!$C$4:$N$4</c:f>
              <c:strCache>
                <c:ptCount val="12"/>
                <c:pt idx="0">
                  <c:v>Data Modeling &amp; Design</c:v>
                </c:pt>
                <c:pt idx="1">
                  <c:v>Data Storage &amp; Operations</c:v>
                </c:pt>
                <c:pt idx="2">
                  <c:v>Data Security</c:v>
                </c:pt>
                <c:pt idx="3">
                  <c:v>Data Integration &amp; Interoperability</c:v>
                </c:pt>
                <c:pt idx="4">
                  <c:v>Document &amp; Content Management</c:v>
                </c:pt>
                <c:pt idx="5">
                  <c:v>Reference &amp; Master Data</c:v>
                </c:pt>
                <c:pt idx="6">
                  <c:v>Data Warehousing &amp; BI</c:v>
                </c:pt>
                <c:pt idx="7">
                  <c:v>Metadata Management</c:v>
                </c:pt>
                <c:pt idx="8">
                  <c:v>Data Quality</c:v>
                </c:pt>
                <c:pt idx="9">
                  <c:v>Data Architecture</c:v>
                </c:pt>
                <c:pt idx="10">
                  <c:v>Data Governance</c:v>
                </c:pt>
                <c:pt idx="11">
                  <c:v>Data Ethiek</c:v>
                </c:pt>
              </c:strCache>
            </c:strRef>
          </c:cat>
          <c:val>
            <c:numRef>
              <c:f>Resultaat!$C$9:$N$9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7C54-4DF3-8A94-B9A817635657}"/>
            </c:ext>
          </c:extLst>
        </c:ser>
        <c:dLbls>
          <c:showLegendKey val="0"/>
          <c:showVal val="0"/>
          <c:showCatName val="0"/>
          <c:showSerName val="0"/>
          <c:showPercent val="0"/>
          <c:showBubbleSize val="0"/>
        </c:dLbls>
        <c:axId val="1084440496"/>
        <c:axId val="1084442176"/>
      </c:radarChart>
      <c:catAx>
        <c:axId val="108444049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000" b="1" i="0" u="none" strike="noStrike" kern="1200" baseline="0">
                <a:solidFill>
                  <a:schemeClr val="lt1">
                    <a:lumMod val="85000"/>
                  </a:schemeClr>
                </a:solidFill>
                <a:latin typeface="+mn-lt"/>
                <a:ea typeface="+mn-ea"/>
                <a:cs typeface="+mn-cs"/>
              </a:defRPr>
            </a:pPr>
            <a:endParaRPr lang="nl-NL"/>
          </a:p>
        </c:txPr>
        <c:crossAx val="1084442176"/>
        <c:crosses val="autoZero"/>
        <c:auto val="1"/>
        <c:lblAlgn val="ctr"/>
        <c:lblOffset val="100"/>
        <c:noMultiLvlLbl val="0"/>
      </c:catAx>
      <c:valAx>
        <c:axId val="1084442176"/>
        <c:scaling>
          <c:orientation val="minMax"/>
          <c:max val="5"/>
          <c:min val="0"/>
        </c:scaling>
        <c:delete val="0"/>
        <c:axPos val="l"/>
        <c:majorGridlines>
          <c:spPr>
            <a:ln w="9525" cap="flat" cmpd="sng" algn="ctr">
              <a:solidFill>
                <a:schemeClr val="lt1">
                  <a:lumMod val="95000"/>
                  <a:alpha val="10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nl-NL"/>
          </a:p>
        </c:txPr>
        <c:crossAx val="1084440496"/>
        <c:crosses val="autoZero"/>
        <c:crossBetween val="between"/>
        <c:majorUnit val="0.5"/>
      </c:valAx>
      <c:spPr>
        <a:noFill/>
        <a:ln>
          <a:noFill/>
        </a:ln>
        <a:effectLst/>
      </c:spPr>
    </c:plotArea>
    <c:legend>
      <c:legendPos val="r"/>
      <c:layout>
        <c:manualLayout>
          <c:xMode val="edge"/>
          <c:yMode val="edge"/>
          <c:x val="0.80622301241464955"/>
          <c:y val="0.18091428108651747"/>
          <c:w val="0.17252318113573875"/>
          <c:h val="0.174793407367460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1">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mailto:christian.verhagen@vka.nl?subject=Vraag%20DAMA%20DMMA" TargetMode="External"/><Relationship Id="rId2" Type="http://schemas.openxmlformats.org/officeDocument/2006/relationships/hyperlink" Target="https://www.dama-nl.org/data-maturity/" TargetMode="External"/><Relationship Id="rId1" Type="http://schemas.openxmlformats.org/officeDocument/2006/relationships/image" Target="../media/image1.png"/><Relationship Id="rId5" Type="http://schemas.openxmlformats.org/officeDocument/2006/relationships/hyperlink" Target="#DMMA!A1"/><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22860</xdr:colOff>
      <xdr:row>0</xdr:row>
      <xdr:rowOff>254000</xdr:rowOff>
    </xdr:from>
    <xdr:ext cx="1651000" cy="901171"/>
    <xdr:pic>
      <xdr:nvPicPr>
        <xdr:cNvPr id="2" name="Afbeelding 1" descr="Stichting Dam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 y="254000"/>
          <a:ext cx="1651000" cy="9011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1905</xdr:colOff>
      <xdr:row>4</xdr:row>
      <xdr:rowOff>144780</xdr:rowOff>
    </xdr:from>
    <xdr:to>
      <xdr:col>10</xdr:col>
      <xdr:colOff>609600</xdr:colOff>
      <xdr:row>35</xdr:row>
      <xdr:rowOff>137160</xdr:rowOff>
    </xdr:to>
    <xdr:sp macro="" textlink="">
      <xdr:nvSpPr>
        <xdr:cNvPr id="6" name="Tekstvak 3">
          <a:extLst>
            <a:ext uri="{FF2B5EF4-FFF2-40B4-BE49-F238E27FC236}">
              <a16:creationId xmlns:a16="http://schemas.microsoft.com/office/drawing/2014/main" id="{00000000-0008-0000-0000-000006000000}"/>
            </a:ext>
          </a:extLst>
        </xdr:cNvPr>
        <xdr:cNvSpPr txBox="1"/>
      </xdr:nvSpPr>
      <xdr:spPr>
        <a:xfrm>
          <a:off x="6593205" y="1783080"/>
          <a:ext cx="5316855" cy="5737860"/>
        </a:xfrm>
        <a:prstGeom prst="rect">
          <a:avLst/>
        </a:prstGeom>
        <a:solidFill>
          <a:srgbClr val="585753">
            <a:alpha val="35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b="1"/>
            <a:t>Handleiding</a:t>
          </a:r>
        </a:p>
        <a:p>
          <a:endParaRPr lang="nl-NL" sz="1200" b="1"/>
        </a:p>
        <a:p>
          <a:r>
            <a:rPr lang="nl-NL" sz="1200" b="1"/>
            <a:t>Stap 1 - Voorbereiding</a:t>
          </a:r>
        </a:p>
        <a:p>
          <a:r>
            <a:rPr lang="nl-NL" sz="1200"/>
            <a:t>Vorm</a:t>
          </a:r>
          <a:r>
            <a:rPr lang="nl-NL" sz="1200" baseline="0"/>
            <a:t> é</a:t>
          </a:r>
          <a:r>
            <a:rPr lang="nl-NL" sz="1100" baseline="0">
              <a:solidFill>
                <a:schemeClr val="dk1"/>
              </a:solidFill>
              <a:effectLst/>
              <a:latin typeface="+mn-lt"/>
              <a:ea typeface="+mn-ea"/>
              <a:cs typeface="+mn-cs"/>
            </a:rPr>
            <a:t>é</a:t>
          </a:r>
          <a:r>
            <a:rPr lang="nl-NL" sz="1200" baseline="0"/>
            <a:t>n of meerdere groepen die het assessment gaan doen. Zorg dat er een veilige </a:t>
          </a:r>
          <a:r>
            <a:rPr lang="nl-NL" sz="1200" u="none" baseline="0">
              <a:solidFill>
                <a:sysClr val="windowText" lastClr="000000"/>
              </a:solidFill>
            </a:rPr>
            <a:t>omgeving staat, waar een open discussie wordt gestimuleerd. De groep dient op de hoogte te zijn van het doel van het assessment, en de definities van de begrippen te kennen. DAMA adviseert het assessment in een workshop vorm uit te voeren, met een diverse groep om tot een optimaal mogelijk resultaat te komen.</a:t>
          </a:r>
        </a:p>
        <a:p>
          <a:endParaRPr lang="nl-NL" sz="1200" b="1" u="none" baseline="0">
            <a:solidFill>
              <a:sysClr val="windowText" lastClr="000000"/>
            </a:solidFill>
          </a:endParaRPr>
        </a:p>
        <a:p>
          <a:r>
            <a:rPr lang="nl-NL" sz="1200" b="1" u="none" baseline="0">
              <a:solidFill>
                <a:sysClr val="windowText" lastClr="000000"/>
              </a:solidFill>
            </a:rPr>
            <a:t>Stap 2 - Scoring</a:t>
          </a:r>
        </a:p>
        <a:p>
          <a:r>
            <a:rPr lang="nl-NL" sz="1200" u="none" baseline="0">
              <a:solidFill>
                <a:sysClr val="windowText" lastClr="000000"/>
              </a:solidFill>
            </a:rPr>
            <a:t>Per stelling dient er een score te worden ingevuld. De schaal en toelichting van de scores vindt u op het tweede tabblad 'Definities en niveaus'. Het derde tabblad 'Terminologie' bevat een woordenlijst als aanvulling op de stellingen.</a:t>
          </a:r>
          <a:endParaRPr lang="nl-NL" sz="1200" u="none">
            <a:solidFill>
              <a:sysClr val="windowText" lastClr="000000"/>
            </a:solidFill>
          </a:endParaRPr>
        </a:p>
        <a:p>
          <a:r>
            <a:rPr lang="nl-NL" sz="1200"/>
            <a:t>In het vierde tabblad 'DMMA' (Data Management Maturity</a:t>
          </a:r>
          <a:r>
            <a:rPr lang="nl-NL" sz="1200" baseline="0"/>
            <a:t> Assessment) </a:t>
          </a:r>
          <a:r>
            <a:rPr lang="nl-NL" sz="1200"/>
            <a:t>is er een mogelijkheid</a:t>
          </a:r>
          <a:r>
            <a:rPr lang="nl-NL" sz="1200" baseline="0"/>
            <a:t> om per stelling een score en een toelichting te geven bij de score. Dit is een verantwoording voor de score, en kan als basis dienen voor een vervolg assessment om het verloop te monitoren. </a:t>
          </a:r>
        </a:p>
        <a:p>
          <a:r>
            <a:rPr lang="nl-NL" sz="1200" baseline="0"/>
            <a:t>Tevens kunt u de ambitie over het onderwerp invullen. Dit is niet verplicht, maar geeft richting aan de vervolgstappen.</a:t>
          </a:r>
          <a:endParaRPr lang="nl-NL" sz="1200"/>
        </a:p>
        <a:p>
          <a:endParaRPr lang="nl-NL" sz="1200"/>
        </a:p>
        <a:p>
          <a:r>
            <a:rPr lang="nl-NL" sz="1200" b="1"/>
            <a:t>Stap 3 - Resultaat</a:t>
          </a:r>
        </a:p>
        <a:p>
          <a:r>
            <a:rPr lang="nl-NL" sz="1200"/>
            <a:t>Het</a:t>
          </a:r>
          <a:r>
            <a:rPr lang="nl-NL" sz="1200" baseline="0"/>
            <a:t> resultaat wordt automatisch berekend. U vindt de gemiddelde scores ten opzichte van elkaar. Met dit resultaat en de visualisatie ziet u de gebieden waar de grootste uitdaging zit, alsmede de pieken van succes!</a:t>
          </a:r>
        </a:p>
        <a:p>
          <a:endParaRPr lang="nl-NL" sz="1200" baseline="0"/>
        </a:p>
        <a:p>
          <a:r>
            <a:rPr lang="nl-NL" sz="1200" b="1">
              <a:solidFill>
                <a:schemeClr val="dk1"/>
              </a:solidFill>
              <a:effectLst/>
              <a:latin typeface="+mn-lt"/>
              <a:ea typeface="+mn-ea"/>
              <a:cs typeface="+mn-cs"/>
            </a:rPr>
            <a:t>Stap 4 - Vervolgstappen</a:t>
          </a:r>
          <a:endParaRPr lang="en-US" sz="1200">
            <a:effectLst/>
          </a:endParaRPr>
        </a:p>
        <a:p>
          <a:r>
            <a:rPr lang="nl-NL" sz="1200" baseline="0">
              <a:solidFill>
                <a:schemeClr val="dk1"/>
              </a:solidFill>
              <a:effectLst/>
              <a:latin typeface="+mn-lt"/>
              <a:ea typeface="+mn-ea"/>
              <a:cs typeface="+mn-cs"/>
            </a:rPr>
            <a:t>U kunt aan de slag met vervolgstappen om uw Data Management Maturity te verhogen op basis van de resultaten. Enkele best practices ter inspiratie vindt u op de website van DAMA.</a:t>
          </a:r>
          <a:endParaRPr lang="nl-NL" sz="1200" baseline="0"/>
        </a:p>
        <a:p>
          <a:endParaRPr lang="nl-NL" sz="1200" baseline="0"/>
        </a:p>
        <a:p>
          <a:endParaRPr lang="nl-NL" sz="1200" baseline="0"/>
        </a:p>
        <a:p>
          <a:endParaRPr lang="nl-NL" sz="1200" baseline="0"/>
        </a:p>
        <a:p>
          <a:endParaRPr lang="nl-NL" sz="1200" baseline="0"/>
        </a:p>
        <a:p>
          <a:endParaRPr lang="nl-NL" sz="1200" baseline="0"/>
        </a:p>
        <a:p>
          <a:endParaRPr lang="nl-NL" sz="1200" baseline="0"/>
        </a:p>
        <a:p>
          <a:endParaRPr lang="nl-NL" sz="1200"/>
        </a:p>
      </xdr:txBody>
    </xdr:sp>
    <xdr:clientData/>
  </xdr:twoCellAnchor>
  <xdr:twoCellAnchor>
    <xdr:from>
      <xdr:col>1</xdr:col>
      <xdr:colOff>86360</xdr:colOff>
      <xdr:row>4</xdr:row>
      <xdr:rowOff>152400</xdr:rowOff>
    </xdr:from>
    <xdr:to>
      <xdr:col>2</xdr:col>
      <xdr:colOff>63500</xdr:colOff>
      <xdr:row>38</xdr:row>
      <xdr:rowOff>79340</xdr:rowOff>
    </xdr:to>
    <xdr:grpSp>
      <xdr:nvGrpSpPr>
        <xdr:cNvPr id="15" name="Group 14">
          <a:extLst>
            <a:ext uri="{FF2B5EF4-FFF2-40B4-BE49-F238E27FC236}">
              <a16:creationId xmlns:a16="http://schemas.microsoft.com/office/drawing/2014/main" id="{00000000-0008-0000-0000-00000F000000}"/>
            </a:ext>
          </a:extLst>
        </xdr:cNvPr>
        <xdr:cNvGrpSpPr/>
      </xdr:nvGrpSpPr>
      <xdr:grpSpPr>
        <a:xfrm>
          <a:off x="378460" y="1803400"/>
          <a:ext cx="6136640" cy="6480140"/>
          <a:chOff x="353060" y="1790700"/>
          <a:chExt cx="5524500" cy="5975945"/>
        </a:xfrm>
      </xdr:grpSpPr>
      <xdr:grpSp>
        <xdr:nvGrpSpPr>
          <xdr:cNvPr id="14" name="Group 13">
            <a:extLst>
              <a:ext uri="{FF2B5EF4-FFF2-40B4-BE49-F238E27FC236}">
                <a16:creationId xmlns:a16="http://schemas.microsoft.com/office/drawing/2014/main" id="{00000000-0008-0000-0000-00000E000000}"/>
              </a:ext>
            </a:extLst>
          </xdr:cNvPr>
          <xdr:cNvGrpSpPr/>
        </xdr:nvGrpSpPr>
        <xdr:grpSpPr>
          <a:xfrm>
            <a:off x="353060" y="1790700"/>
            <a:ext cx="5524500" cy="5975945"/>
            <a:chOff x="353060" y="1790700"/>
            <a:chExt cx="5524500" cy="5737860"/>
          </a:xfrm>
        </xdr:grpSpPr>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353060" y="1790700"/>
              <a:ext cx="5524500" cy="5737860"/>
            </a:xfrm>
            <a:prstGeom prst="rect">
              <a:avLst/>
            </a:prstGeom>
            <a:solidFill>
              <a:srgbClr val="585753">
                <a:alpha val="35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b="1"/>
                <a:t>Over het assessment</a:t>
              </a:r>
            </a:p>
            <a:p>
              <a:r>
                <a:rPr lang="nl-NL" sz="1200"/>
                <a:t>Dit Data Management Maturity Assessment is ontwikkeld door de werkgroep Maturity van DAMA-NL. Het assessment is gebaseerd op de DAMA Data Management Body of Knowledge (DMBoK) en bestaat uit 33 stellingen. Hiervoor is een selectie gemaakt van de meeste relevante</a:t>
              </a:r>
              <a:r>
                <a:rPr lang="nl-NL" sz="1200" baseline="0"/>
                <a:t> aspecten van datamanagement op basis van de inzichten van de werkgroep. Daarbij is een onderscheid gemaakt in drie niveaus van datamanagement: operationeel, tactisch en strategisch. </a:t>
              </a:r>
              <a:r>
                <a:rPr lang="nl-NL" sz="1200"/>
                <a:t>Het assessment heeft tot doel op deze drie niveaus inzicht te bieden in het niveau van datamanagement als begin</a:t>
              </a:r>
              <a:r>
                <a:rPr lang="nl-NL" sz="1200" baseline="0"/>
                <a:t>punt voor het meten en verbeteren daarvan.</a:t>
              </a:r>
            </a:p>
            <a:p>
              <a:endParaRPr lang="nl-NL" sz="1200" baseline="0"/>
            </a:p>
            <a:p>
              <a:r>
                <a:rPr lang="nl-NL" sz="1200" b="1" baseline="0"/>
                <a:t>Doelgroep</a:t>
              </a:r>
            </a:p>
            <a:p>
              <a:r>
                <a:rPr lang="nl-NL" sz="1200" baseline="0"/>
                <a:t>Het assessment is organisatie onafhankelijk en ontwikkeld met experts vanuit zowel de publieke als private sector. Om tot goed inzicht te komen, is het belangrijk dat het assessment bij de belangrijkste betrokkenen in de organisatie wordt uitgezet aan zowel de data, IT/IV als business kant.</a:t>
              </a:r>
            </a:p>
            <a:p>
              <a:endParaRPr lang="nl-NL" sz="1200"/>
            </a:p>
            <a:p>
              <a:r>
                <a:rPr lang="nl-NL" sz="1200" b="1"/>
                <a:t>Feedback</a:t>
              </a:r>
            </a:p>
            <a:p>
              <a:r>
                <a:rPr lang="nl-NL" sz="1200"/>
                <a:t>Het assessment wordt continu doorontwikkeld op basis van feedback en nieuwe inzichten. Voor meer informatie en suggesties kunt u contact opnemen met de werkgroep via                                                                              of via e-mail</a:t>
              </a:r>
              <a:r>
                <a:rPr lang="nl-NL" sz="1200" baseline="0"/>
                <a:t> [christian.verhagen@vka.nl]</a:t>
              </a:r>
            </a:p>
            <a:p>
              <a:endParaRPr lang="nl-NL" sz="1200" baseline="0"/>
            </a:p>
            <a:p>
              <a:endParaRPr lang="nl-NL" sz="1200" baseline="0"/>
            </a:p>
            <a:p>
              <a:endParaRPr lang="nl-NL" sz="1200" baseline="0"/>
            </a:p>
            <a:p>
              <a:endParaRPr lang="nl-NL" sz="1200" baseline="0"/>
            </a:p>
            <a:p>
              <a:endParaRPr lang="nl-NL" sz="1200" baseline="0"/>
            </a:p>
            <a:p>
              <a:endParaRPr lang="nl-NL" sz="1200"/>
            </a:p>
          </xdr:txBody>
        </xdr:sp>
        <xdr:sp macro="" textlink="">
          <xdr:nvSpPr>
            <xdr:cNvPr id="8" name="Tekstvak 3">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1275080" y="5394960"/>
              <a:ext cx="2761200" cy="162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nl-NL" sz="1200" baseline="0">
                  <a:solidFill>
                    <a:schemeClr val="accent1">
                      <a:lumMod val="75000"/>
                    </a:schemeClr>
                  </a:solidFill>
                </a:rPr>
                <a:t>https://www.dama-nl.org/data-maturity/</a:t>
              </a:r>
              <a:endParaRPr lang="nl-NL" sz="1200"/>
            </a:p>
          </xdr:txBody>
        </xdr:sp>
        <xdr:pic>
          <xdr:nvPicPr>
            <xdr:cNvPr id="7" name="Afbeelding 6">
              <a:hlinkClick xmlns:r="http://schemas.openxmlformats.org/officeDocument/2006/relationships" r:id="rId3"/>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69670" y="4792796"/>
              <a:ext cx="152400" cy="144780"/>
            </a:xfrm>
            <a:prstGeom prst="rect">
              <a:avLst/>
            </a:prstGeom>
            <a:ln>
              <a:noFill/>
            </a:ln>
          </xdr:spPr>
        </xdr:pic>
      </xdr:grpSp>
      <xdr:sp macro="" textlink="">
        <xdr:nvSpPr>
          <xdr:cNvPr id="5" name="Afgeronde rechthoek 4">
            <a:hlinkClick xmlns:r="http://schemas.openxmlformats.org/officeDocument/2006/relationships" r:id="rId5"/>
            <a:extLst>
              <a:ext uri="{FF2B5EF4-FFF2-40B4-BE49-F238E27FC236}">
                <a16:creationId xmlns:a16="http://schemas.microsoft.com/office/drawing/2014/main" id="{00000000-0008-0000-0000-000005000000}"/>
              </a:ext>
            </a:extLst>
          </xdr:cNvPr>
          <xdr:cNvSpPr/>
        </xdr:nvSpPr>
        <xdr:spPr>
          <a:xfrm>
            <a:off x="1513840" y="5824220"/>
            <a:ext cx="2971800" cy="612140"/>
          </a:xfrm>
          <a:prstGeom prst="roundRect">
            <a:avLst/>
          </a:prstGeom>
          <a:solidFill>
            <a:srgbClr val="00206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2000"/>
              <a:t>Naar he</a:t>
            </a:r>
            <a:r>
              <a:rPr lang="nl-NL" sz="2000" baseline="0"/>
              <a:t>t assessment</a:t>
            </a:r>
            <a:endParaRPr lang="nl-NL" sz="20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903654</xdr:colOff>
      <xdr:row>9</xdr:row>
      <xdr:rowOff>87701</xdr:rowOff>
    </xdr:from>
    <xdr:to>
      <xdr:col>4</xdr:col>
      <xdr:colOff>909204</xdr:colOff>
      <xdr:row>9</xdr:row>
      <xdr:rowOff>736023</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xdr:nvCxnSpPr>
      <xdr:spPr>
        <a:xfrm flipH="1" flipV="1">
          <a:off x="11236836" y="6582019"/>
          <a:ext cx="5550" cy="648322"/>
        </a:xfrm>
        <a:prstGeom prst="straightConnector1">
          <a:avLst/>
        </a:prstGeom>
        <a:ln w="539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911736</xdr:colOff>
      <xdr:row>7</xdr:row>
      <xdr:rowOff>66919</xdr:rowOff>
    </xdr:from>
    <xdr:to>
      <xdr:col>4</xdr:col>
      <xdr:colOff>917286</xdr:colOff>
      <xdr:row>7</xdr:row>
      <xdr:rowOff>715241</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xdr:nvCxnSpPr>
      <xdr:spPr>
        <a:xfrm flipH="1" flipV="1">
          <a:off x="11244918" y="5002601"/>
          <a:ext cx="5550" cy="648322"/>
        </a:xfrm>
        <a:prstGeom prst="straightConnector1">
          <a:avLst/>
        </a:prstGeom>
        <a:ln w="539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890954</xdr:colOff>
      <xdr:row>5</xdr:row>
      <xdr:rowOff>75002</xdr:rowOff>
    </xdr:from>
    <xdr:to>
      <xdr:col>4</xdr:col>
      <xdr:colOff>896504</xdr:colOff>
      <xdr:row>5</xdr:row>
      <xdr:rowOff>723324</xdr:rowOff>
    </xdr:to>
    <xdr:cxnSp macro="">
      <xdr:nvCxnSpPr>
        <xdr:cNvPr id="9" name="Rechte verbindingslijn met pijl 8">
          <a:extLst>
            <a:ext uri="{FF2B5EF4-FFF2-40B4-BE49-F238E27FC236}">
              <a16:creationId xmlns:a16="http://schemas.microsoft.com/office/drawing/2014/main" id="{00000000-0008-0000-0100-000009000000}"/>
            </a:ext>
          </a:extLst>
        </xdr:cNvPr>
        <xdr:cNvCxnSpPr/>
      </xdr:nvCxnSpPr>
      <xdr:spPr>
        <a:xfrm flipH="1" flipV="1">
          <a:off x="11224136" y="3452047"/>
          <a:ext cx="5550" cy="648322"/>
        </a:xfrm>
        <a:prstGeom prst="straightConnector1">
          <a:avLst/>
        </a:prstGeom>
        <a:ln w="539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855740</xdr:colOff>
      <xdr:row>3</xdr:row>
      <xdr:rowOff>54220</xdr:rowOff>
    </xdr:from>
    <xdr:to>
      <xdr:col>4</xdr:col>
      <xdr:colOff>861290</xdr:colOff>
      <xdr:row>3</xdr:row>
      <xdr:rowOff>702542</xdr:rowOff>
    </xdr:to>
    <xdr:cxnSp macro="">
      <xdr:nvCxnSpPr>
        <xdr:cNvPr id="10" name="Rechte verbindingslijn met pijl 9">
          <a:extLst>
            <a:ext uri="{FF2B5EF4-FFF2-40B4-BE49-F238E27FC236}">
              <a16:creationId xmlns:a16="http://schemas.microsoft.com/office/drawing/2014/main" id="{00000000-0008-0000-0100-00000A000000}"/>
            </a:ext>
          </a:extLst>
        </xdr:cNvPr>
        <xdr:cNvCxnSpPr/>
      </xdr:nvCxnSpPr>
      <xdr:spPr>
        <a:xfrm flipH="1" flipV="1">
          <a:off x="11188922" y="1872629"/>
          <a:ext cx="5550" cy="648322"/>
        </a:xfrm>
        <a:prstGeom prst="straightConnector1">
          <a:avLst/>
        </a:prstGeom>
        <a:ln w="539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1271</xdr:colOff>
      <xdr:row>10</xdr:row>
      <xdr:rowOff>30480</xdr:rowOff>
    </xdr:from>
    <xdr:to>
      <xdr:col>6</xdr:col>
      <xdr:colOff>1013460</xdr:colOff>
      <xdr:row>42</xdr:row>
      <xdr:rowOff>62116</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229871" y="1859280"/>
          <a:ext cx="7971789" cy="6534036"/>
          <a:chOff x="207011" y="2164080"/>
          <a:chExt cx="7283449" cy="6371476"/>
        </a:xfrm>
      </xdr:grpSpPr>
      <xdr:graphicFrame macro="">
        <xdr:nvGraphicFramePr>
          <xdr:cNvPr id="3" name="Grafiek 1">
            <a:extLst>
              <a:ext uri="{FF2B5EF4-FFF2-40B4-BE49-F238E27FC236}">
                <a16:creationId xmlns:a16="http://schemas.microsoft.com/office/drawing/2014/main" id="{00000000-0008-0000-0400-000003000000}"/>
              </a:ext>
            </a:extLst>
          </xdr:cNvPr>
          <xdr:cNvGraphicFramePr>
            <a:graphicFrameLocks noChangeAspect="1"/>
          </xdr:cNvGraphicFramePr>
        </xdr:nvGraphicFramePr>
        <xdr:xfrm>
          <a:off x="207011" y="2164080"/>
          <a:ext cx="7283449" cy="6371476"/>
        </xdr:xfrm>
        <a:graphic>
          <a:graphicData uri="http://schemas.openxmlformats.org/drawingml/2006/chart">
            <c:chart xmlns:c="http://schemas.openxmlformats.org/drawingml/2006/chart" xmlns:r="http://schemas.openxmlformats.org/officeDocument/2006/relationships" r:id="rId1"/>
          </a:graphicData>
        </a:graphic>
      </xdr:graphicFrame>
      <xdr:sp macro="" textlink="Voorblad!B2">
        <xdr:nvSpPr>
          <xdr:cNvPr id="10" name="TextBox 9">
            <a:extLst>
              <a:ext uri="{FF2B5EF4-FFF2-40B4-BE49-F238E27FC236}">
                <a16:creationId xmlns:a16="http://schemas.microsoft.com/office/drawing/2014/main" id="{00000000-0008-0000-0400-00000A000000}"/>
              </a:ext>
            </a:extLst>
          </xdr:cNvPr>
          <xdr:cNvSpPr txBox="1"/>
        </xdr:nvSpPr>
        <xdr:spPr>
          <a:xfrm>
            <a:off x="269218" y="8200208"/>
            <a:ext cx="1325418" cy="144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416D2B-3902-46E5-B2F8-DDA65A616C33}" type="TxLink">
              <a:rPr lang="en-US" sz="1000" b="0" i="0" u="none" strike="noStrike">
                <a:solidFill>
                  <a:schemeClr val="bg2"/>
                </a:solidFill>
                <a:latin typeface="Calibri" panose="020F0502020204030204" pitchFamily="34" charset="0"/>
                <a:cs typeface="Calibri" panose="020F0502020204030204" pitchFamily="34" charset="0"/>
              </a:rPr>
              <a:pPr algn="ctr"/>
              <a:t>v1.2 [maart 2022]</a:t>
            </a:fld>
            <a:endParaRPr lang="en-GB" sz="1000" i="0">
              <a:solidFill>
                <a:schemeClr val="bg2"/>
              </a:solidFill>
              <a:latin typeface="Calibri" panose="020F0502020204030204" pitchFamily="34" charset="0"/>
              <a:cs typeface="Calibri" panose="020F0502020204030204" pitchFamily="34" charset="0"/>
            </a:endParaRPr>
          </a:p>
        </xdr:txBody>
      </xdr:sp>
      <xdr:pic>
        <xdr:nvPicPr>
          <xdr:cNvPr id="4" name="Afbeelding 2" descr="Stichting Dama">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5307" y="2469969"/>
            <a:ext cx="1077513" cy="57614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showGridLines="0" tabSelected="1" topLeftCell="A4" workbookViewId="0">
      <selection activeCell="G4" sqref="G4"/>
    </sheetView>
  </sheetViews>
  <sheetFormatPr baseColWidth="10" defaultColWidth="11.5" defaultRowHeight="15"/>
  <cols>
    <col min="1" max="1" width="3.83203125" customWidth="1"/>
    <col min="2" max="2" width="80.83203125" bestFit="1" customWidth="1"/>
    <col min="3" max="3" width="2.83203125" customWidth="1"/>
    <col min="4" max="4" width="8.5" customWidth="1"/>
  </cols>
  <sheetData>
    <row r="1" spans="1:2" ht="21" customHeight="1">
      <c r="B1" s="24" t="s">
        <v>0</v>
      </c>
    </row>
    <row r="2" spans="1:2">
      <c r="B2" s="10" t="s">
        <v>129</v>
      </c>
    </row>
    <row r="3" spans="1:2" ht="57" customHeight="1"/>
    <row r="4" spans="1:2" ht="37">
      <c r="B4" s="9" t="s">
        <v>1</v>
      </c>
    </row>
    <row r="5" spans="1:2" ht="16">
      <c r="B5" s="11"/>
    </row>
    <row r="8" spans="1:2" ht="16">
      <c r="B8" s="11"/>
    </row>
    <row r="10" spans="1:2" ht="19">
      <c r="A10" s="7"/>
      <c r="B10" s="11"/>
    </row>
    <row r="16" spans="1:2">
      <c r="B16" s="8"/>
    </row>
    <row r="19" spans="2:2">
      <c r="B19" s="8"/>
    </row>
    <row r="22" spans="2:2">
      <c r="B22" s="8"/>
    </row>
  </sheetData>
  <sheetProtection sheet="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
  <sheetViews>
    <sheetView showGridLines="0" zoomScaleNormal="100" workbookViewId="0">
      <pane ySplit="1" topLeftCell="A8" activePane="bottomLeft" state="frozen"/>
      <selection pane="bottomLeft" activeCell="B8" sqref="B8"/>
    </sheetView>
  </sheetViews>
  <sheetFormatPr baseColWidth="10" defaultColWidth="10.83203125" defaultRowHeight="19"/>
  <cols>
    <col min="1" max="1" width="32.6640625" style="21" customWidth="1"/>
    <col min="2" max="3" width="46" style="14" customWidth="1"/>
    <col min="4" max="4" width="11" style="14" customWidth="1"/>
    <col min="5" max="5" width="24.1640625" style="15" customWidth="1"/>
    <col min="6" max="6" width="109.1640625" style="22" customWidth="1"/>
    <col min="7" max="8" width="24.1640625" style="14" customWidth="1"/>
    <col min="9" max="16384" width="10.83203125" style="14"/>
  </cols>
  <sheetData>
    <row r="1" spans="1:6">
      <c r="A1" s="38" t="s">
        <v>2</v>
      </c>
      <c r="B1" s="38" t="s">
        <v>3</v>
      </c>
      <c r="C1" s="38" t="s">
        <v>4</v>
      </c>
    </row>
    <row r="2" spans="1:6" ht="61" customHeight="1">
      <c r="A2" s="33" t="s">
        <v>5</v>
      </c>
      <c r="B2" s="34" t="s">
        <v>65</v>
      </c>
      <c r="C2" s="34" t="s">
        <v>66</v>
      </c>
      <c r="E2" s="36" t="s">
        <v>6</v>
      </c>
      <c r="F2" s="37" t="s">
        <v>7</v>
      </c>
    </row>
    <row r="3" spans="1:6" ht="61" customHeight="1">
      <c r="A3" s="33" t="s">
        <v>8</v>
      </c>
      <c r="B3" s="34" t="s">
        <v>64</v>
      </c>
      <c r="C3" s="34" t="s">
        <v>63</v>
      </c>
      <c r="E3" s="16" t="s">
        <v>9</v>
      </c>
      <c r="F3" s="35" t="s">
        <v>10</v>
      </c>
    </row>
    <row r="4" spans="1:6" ht="61" customHeight="1">
      <c r="A4" s="33" t="s">
        <v>11</v>
      </c>
      <c r="B4" s="34" t="s">
        <v>61</v>
      </c>
      <c r="C4" s="34" t="s">
        <v>62</v>
      </c>
      <c r="F4" s="35"/>
    </row>
    <row r="5" spans="1:6" ht="61" customHeight="1">
      <c r="A5" s="33" t="s">
        <v>38</v>
      </c>
      <c r="B5" s="34" t="s">
        <v>68</v>
      </c>
      <c r="C5" s="34" t="s">
        <v>69</v>
      </c>
      <c r="E5" s="17" t="s">
        <v>12</v>
      </c>
      <c r="F5" s="35" t="s">
        <v>13</v>
      </c>
    </row>
    <row r="6" spans="1:6" ht="61" customHeight="1">
      <c r="A6" s="33" t="s">
        <v>14</v>
      </c>
      <c r="B6" s="34" t="s">
        <v>59</v>
      </c>
      <c r="C6" s="34" t="s">
        <v>60</v>
      </c>
      <c r="F6" s="35"/>
    </row>
    <row r="7" spans="1:6" ht="61" customHeight="1">
      <c r="A7" s="33" t="s">
        <v>15</v>
      </c>
      <c r="B7" s="34" t="s">
        <v>58</v>
      </c>
      <c r="C7" s="34" t="s">
        <v>57</v>
      </c>
      <c r="E7" s="18" t="s">
        <v>67</v>
      </c>
      <c r="F7" s="35" t="s">
        <v>16</v>
      </c>
    </row>
    <row r="8" spans="1:6" ht="61" customHeight="1">
      <c r="A8" s="33" t="s">
        <v>17</v>
      </c>
      <c r="B8" s="34" t="s">
        <v>55</v>
      </c>
      <c r="C8" s="34" t="s">
        <v>56</v>
      </c>
      <c r="F8" s="35"/>
    </row>
    <row r="9" spans="1:6" ht="61" customHeight="1">
      <c r="A9" s="33" t="s">
        <v>18</v>
      </c>
      <c r="B9" s="34" t="s">
        <v>54</v>
      </c>
      <c r="C9" s="34" t="s">
        <v>53</v>
      </c>
      <c r="E9" s="19" t="s">
        <v>19</v>
      </c>
      <c r="F9" s="35" t="s">
        <v>20</v>
      </c>
    </row>
    <row r="10" spans="1:6" ht="61" customHeight="1">
      <c r="A10" s="33" t="s">
        <v>21</v>
      </c>
      <c r="B10" s="34" t="s">
        <v>51</v>
      </c>
      <c r="C10" s="34" t="s">
        <v>52</v>
      </c>
      <c r="F10" s="35"/>
    </row>
    <row r="11" spans="1:6" ht="61" customHeight="1">
      <c r="A11" s="33" t="s">
        <v>22</v>
      </c>
      <c r="B11" s="34" t="s">
        <v>50</v>
      </c>
      <c r="C11" s="34" t="s">
        <v>49</v>
      </c>
      <c r="E11" s="20" t="s">
        <v>23</v>
      </c>
      <c r="F11" s="35" t="s">
        <v>24</v>
      </c>
    </row>
    <row r="12" spans="1:6" ht="61" customHeight="1">
      <c r="A12" s="33" t="s">
        <v>25</v>
      </c>
      <c r="B12" s="34" t="s">
        <v>47</v>
      </c>
      <c r="C12" s="34" t="s">
        <v>48</v>
      </c>
      <c r="F12" s="23"/>
    </row>
    <row r="13" spans="1:6" ht="61" customHeight="1">
      <c r="A13" s="33" t="s">
        <v>26</v>
      </c>
      <c r="B13" s="34" t="s">
        <v>27</v>
      </c>
      <c r="C13" s="34" t="s">
        <v>28</v>
      </c>
    </row>
  </sheetData>
  <sheetProtection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workbookViewId="0">
      <selection activeCell="A15" sqref="A15"/>
    </sheetView>
  </sheetViews>
  <sheetFormatPr baseColWidth="10" defaultColWidth="8.83203125" defaultRowHeight="15"/>
  <cols>
    <col min="1" max="1" width="30.5" style="66" customWidth="1"/>
    <col min="2" max="2" width="94.33203125" style="66" customWidth="1"/>
  </cols>
  <sheetData>
    <row r="1" spans="1:2" ht="17">
      <c r="A1" s="54" t="s">
        <v>130</v>
      </c>
      <c r="B1" s="54" t="s">
        <v>3</v>
      </c>
    </row>
    <row r="2" spans="1:2" ht="35.5" customHeight="1">
      <c r="A2" s="60" t="s">
        <v>110</v>
      </c>
      <c r="B2" s="61" t="s">
        <v>111</v>
      </c>
    </row>
    <row r="3" spans="1:2">
      <c r="A3" s="46" t="s">
        <v>112</v>
      </c>
      <c r="B3" s="62" t="s">
        <v>113</v>
      </c>
    </row>
    <row r="4" spans="1:2" ht="32">
      <c r="A4" s="46" t="s">
        <v>114</v>
      </c>
      <c r="B4" s="63" t="s">
        <v>115</v>
      </c>
    </row>
    <row r="5" spans="1:2" ht="48">
      <c r="A5" s="64" t="s">
        <v>116</v>
      </c>
      <c r="B5" s="63" t="s">
        <v>117</v>
      </c>
    </row>
    <row r="6" spans="1:2" ht="32">
      <c r="A6" s="32" t="s">
        <v>118</v>
      </c>
      <c r="B6" s="63" t="s">
        <v>119</v>
      </c>
    </row>
    <row r="7" spans="1:2">
      <c r="A7" s="46" t="s">
        <v>120</v>
      </c>
      <c r="B7" s="62" t="s">
        <v>121</v>
      </c>
    </row>
    <row r="8" spans="1:2">
      <c r="A8" s="65" t="s">
        <v>122</v>
      </c>
      <c r="B8" s="62" t="s">
        <v>123</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G37"/>
  <sheetViews>
    <sheetView showGridLines="0" zoomScale="90" zoomScaleNormal="90" workbookViewId="0">
      <pane ySplit="1" topLeftCell="A2" activePane="bottomLeft" state="frozen"/>
      <selection pane="bottomLeft" activeCell="G16" sqref="G16"/>
    </sheetView>
  </sheetViews>
  <sheetFormatPr baseColWidth="10" defaultColWidth="8.83203125" defaultRowHeight="15"/>
  <cols>
    <col min="1" max="1" width="39.1640625" style="1" customWidth="1"/>
    <col min="2" max="2" width="62.83203125" style="1" customWidth="1"/>
    <col min="3" max="3" width="47.83203125" style="1" customWidth="1"/>
    <col min="4" max="4" width="11.83203125" style="6" customWidth="1"/>
    <col min="5" max="5" width="44.5" style="1" customWidth="1"/>
    <col min="6" max="6" width="9.1640625" style="1" customWidth="1"/>
    <col min="7" max="1021" width="8.83203125" style="1"/>
  </cols>
  <sheetData>
    <row r="1" spans="1:6" ht="34">
      <c r="A1" s="39" t="s">
        <v>29</v>
      </c>
      <c r="B1" s="40" t="s">
        <v>30</v>
      </c>
      <c r="C1" s="40" t="s">
        <v>99</v>
      </c>
      <c r="D1" s="40" t="s">
        <v>31</v>
      </c>
      <c r="E1" s="40" t="s">
        <v>32</v>
      </c>
      <c r="F1" s="40" t="s">
        <v>33</v>
      </c>
    </row>
    <row r="2" spans="1:6" ht="17">
      <c r="A2" s="41" t="s">
        <v>5</v>
      </c>
      <c r="B2" s="47" t="s">
        <v>71</v>
      </c>
      <c r="C2" s="47"/>
      <c r="D2" s="25"/>
      <c r="E2" s="26"/>
      <c r="F2" s="55"/>
    </row>
    <row r="3" spans="1:6" ht="29.5" customHeight="1">
      <c r="A3" s="42"/>
      <c r="B3" s="2" t="s">
        <v>72</v>
      </c>
      <c r="C3" s="48" t="s">
        <v>100</v>
      </c>
      <c r="D3" s="25"/>
      <c r="E3" s="26"/>
      <c r="F3" s="56"/>
    </row>
    <row r="4" spans="1:6" ht="96">
      <c r="A4" s="43"/>
      <c r="B4" s="48" t="s">
        <v>73</v>
      </c>
      <c r="C4" s="52" t="s">
        <v>101</v>
      </c>
      <c r="D4" s="25"/>
      <c r="E4" s="26"/>
      <c r="F4" s="57"/>
    </row>
    <row r="5" spans="1:6" ht="15.5" customHeight="1">
      <c r="A5" s="41" t="s">
        <v>8</v>
      </c>
      <c r="B5" s="3" t="s">
        <v>74</v>
      </c>
      <c r="C5" s="3"/>
      <c r="D5" s="25"/>
      <c r="E5" s="26"/>
      <c r="F5" s="55"/>
    </row>
    <row r="6" spans="1:6" ht="16">
      <c r="A6" s="42"/>
      <c r="B6" s="3" t="s">
        <v>75</v>
      </c>
      <c r="C6" s="3"/>
      <c r="D6" s="25"/>
      <c r="E6" s="26"/>
      <c r="F6" s="56"/>
    </row>
    <row r="7" spans="1:6" ht="16">
      <c r="A7" s="43"/>
      <c r="B7" s="3" t="s">
        <v>76</v>
      </c>
      <c r="C7" s="3"/>
      <c r="D7" s="25"/>
      <c r="E7" s="26"/>
      <c r="F7" s="57"/>
    </row>
    <row r="8" spans="1:6" ht="17">
      <c r="A8" s="41" t="s">
        <v>11</v>
      </c>
      <c r="B8" s="3" t="s">
        <v>77</v>
      </c>
      <c r="C8" s="3"/>
      <c r="D8" s="25"/>
      <c r="E8" s="26"/>
      <c r="F8" s="55"/>
    </row>
    <row r="9" spans="1:6" ht="29.5" customHeight="1">
      <c r="A9" s="42"/>
      <c r="B9" s="3" t="s">
        <v>43</v>
      </c>
      <c r="C9" s="53" t="s">
        <v>102</v>
      </c>
      <c r="D9" s="25"/>
      <c r="E9" s="26"/>
      <c r="F9" s="56"/>
    </row>
    <row r="10" spans="1:6" ht="16">
      <c r="A10" s="43"/>
      <c r="B10" s="49" t="s">
        <v>78</v>
      </c>
      <c r="C10" s="3"/>
      <c r="D10" s="25"/>
      <c r="E10" s="26"/>
      <c r="F10" s="57"/>
    </row>
    <row r="11" spans="1:6" ht="48">
      <c r="A11" s="41" t="s">
        <v>38</v>
      </c>
      <c r="B11" s="3" t="s">
        <v>79</v>
      </c>
      <c r="C11" s="3" t="s">
        <v>125</v>
      </c>
      <c r="D11" s="25"/>
      <c r="E11" s="26"/>
      <c r="F11" s="55"/>
    </row>
    <row r="12" spans="1:6" ht="29.5" customHeight="1">
      <c r="A12" s="42"/>
      <c r="B12" s="3" t="s">
        <v>80</v>
      </c>
      <c r="C12" s="3"/>
      <c r="D12" s="25"/>
      <c r="E12" s="26"/>
      <c r="F12" s="56"/>
    </row>
    <row r="13" spans="1:6" ht="29.5" customHeight="1">
      <c r="A13" s="43"/>
      <c r="B13" s="49" t="s">
        <v>81</v>
      </c>
      <c r="C13" s="3"/>
      <c r="D13" s="25"/>
      <c r="E13" s="26"/>
      <c r="F13" s="57"/>
    </row>
    <row r="14" spans="1:6" ht="17">
      <c r="A14" s="41" t="s">
        <v>14</v>
      </c>
      <c r="B14" s="3" t="s">
        <v>98</v>
      </c>
      <c r="C14" s="3"/>
      <c r="D14" s="25"/>
      <c r="E14" s="26"/>
      <c r="F14" s="55"/>
    </row>
    <row r="15" spans="1:6" ht="16">
      <c r="A15" s="42"/>
      <c r="B15" s="4" t="s">
        <v>82</v>
      </c>
      <c r="C15" s="4"/>
      <c r="D15" s="25"/>
      <c r="E15" s="26"/>
      <c r="F15" s="56"/>
    </row>
    <row r="16" spans="1:6" ht="48">
      <c r="A16" s="43"/>
      <c r="B16" s="3" t="s">
        <v>42</v>
      </c>
      <c r="C16" s="3" t="s">
        <v>124</v>
      </c>
      <c r="D16" s="25"/>
      <c r="E16" s="26"/>
      <c r="F16" s="57"/>
    </row>
    <row r="17" spans="1:6" ht="17">
      <c r="A17" s="41" t="s">
        <v>15</v>
      </c>
      <c r="B17" s="3" t="s">
        <v>83</v>
      </c>
      <c r="C17" s="3"/>
      <c r="D17" s="25"/>
      <c r="E17" s="26"/>
      <c r="F17" s="55"/>
    </row>
    <row r="18" spans="1:6" ht="48">
      <c r="A18" s="42"/>
      <c r="B18" s="3" t="s">
        <v>84</v>
      </c>
      <c r="C18" s="3" t="s">
        <v>103</v>
      </c>
      <c r="D18" s="25"/>
      <c r="E18" s="26"/>
      <c r="F18" s="56"/>
    </row>
    <row r="19" spans="1:6" ht="29.5" customHeight="1">
      <c r="A19" s="43"/>
      <c r="B19" s="5" t="s">
        <v>41</v>
      </c>
      <c r="C19" s="3"/>
      <c r="D19" s="25"/>
      <c r="E19" s="26"/>
      <c r="F19" s="57"/>
    </row>
    <row r="20" spans="1:6" ht="29.5" customHeight="1">
      <c r="A20" s="41" t="s">
        <v>17</v>
      </c>
      <c r="B20" s="3" t="s">
        <v>85</v>
      </c>
      <c r="C20" s="3"/>
      <c r="D20" s="25"/>
      <c r="E20" s="26"/>
      <c r="F20" s="55"/>
    </row>
    <row r="21" spans="1:6" ht="96">
      <c r="A21" s="42"/>
      <c r="B21" s="3" t="s">
        <v>86</v>
      </c>
      <c r="C21" s="3" t="s">
        <v>104</v>
      </c>
      <c r="D21" s="25"/>
      <c r="E21" s="26"/>
      <c r="F21" s="56"/>
    </row>
    <row r="22" spans="1:6" ht="16">
      <c r="A22" s="43"/>
      <c r="B22" s="3" t="s">
        <v>87</v>
      </c>
      <c r="C22" s="3"/>
      <c r="D22" s="25"/>
      <c r="E22" s="26"/>
      <c r="F22" s="57"/>
    </row>
    <row r="23" spans="1:6" ht="17">
      <c r="A23" s="41" t="s">
        <v>18</v>
      </c>
      <c r="B23" s="3" t="s">
        <v>88</v>
      </c>
      <c r="C23" s="3"/>
      <c r="D23" s="25"/>
      <c r="E23" s="26"/>
      <c r="F23" s="55"/>
    </row>
    <row r="24" spans="1:6" ht="29.5" customHeight="1">
      <c r="A24" s="42"/>
      <c r="B24" s="3" t="s">
        <v>89</v>
      </c>
      <c r="C24" s="3"/>
      <c r="D24" s="25"/>
      <c r="E24" s="26"/>
      <c r="F24" s="56"/>
    </row>
    <row r="25" spans="1:6" ht="16">
      <c r="A25" s="43"/>
      <c r="B25" s="49" t="s">
        <v>90</v>
      </c>
      <c r="C25" s="3"/>
      <c r="D25" s="25"/>
      <c r="E25" s="26"/>
      <c r="F25" s="57"/>
    </row>
    <row r="26" spans="1:6" ht="29.5" customHeight="1">
      <c r="A26" s="41" t="s">
        <v>21</v>
      </c>
      <c r="B26" s="3" t="s">
        <v>91</v>
      </c>
      <c r="C26" s="49" t="s">
        <v>105</v>
      </c>
      <c r="D26" s="25"/>
      <c r="E26" s="26"/>
      <c r="F26" s="55"/>
    </row>
    <row r="27" spans="1:6" ht="16">
      <c r="A27" s="42"/>
      <c r="B27" s="50" t="s">
        <v>92</v>
      </c>
      <c r="C27" s="5"/>
      <c r="D27" s="25"/>
      <c r="E27" s="26"/>
      <c r="F27" s="56"/>
    </row>
    <row r="28" spans="1:6" ht="15.5" customHeight="1">
      <c r="A28" s="43"/>
      <c r="B28" s="49" t="s">
        <v>93</v>
      </c>
      <c r="C28" s="3"/>
      <c r="D28" s="25"/>
      <c r="E28" s="26"/>
      <c r="F28" s="57"/>
    </row>
    <row r="29" spans="1:6" ht="17">
      <c r="A29" s="41" t="s">
        <v>22</v>
      </c>
      <c r="B29" s="3" t="s">
        <v>40</v>
      </c>
      <c r="C29" s="3"/>
      <c r="D29" s="25"/>
      <c r="E29" s="26"/>
      <c r="F29" s="55"/>
    </row>
    <row r="30" spans="1:6" ht="29.5" customHeight="1">
      <c r="A30" s="42"/>
      <c r="B30" s="5" t="s">
        <v>126</v>
      </c>
      <c r="C30" s="49"/>
      <c r="D30" s="25"/>
      <c r="E30" s="26"/>
      <c r="F30" s="56"/>
    </row>
    <row r="31" spans="1:6" ht="29.5" customHeight="1">
      <c r="A31" s="43"/>
      <c r="B31" s="3" t="s">
        <v>94</v>
      </c>
      <c r="C31" s="3"/>
      <c r="D31" s="25"/>
      <c r="E31" s="26"/>
      <c r="F31" s="57"/>
    </row>
    <row r="32" spans="1:6" ht="45.5" customHeight="1">
      <c r="A32" s="41" t="s">
        <v>25</v>
      </c>
      <c r="B32" s="3" t="s">
        <v>95</v>
      </c>
      <c r="C32" s="49" t="s">
        <v>106</v>
      </c>
      <c r="D32" s="25"/>
      <c r="E32" s="26"/>
      <c r="F32" s="55"/>
    </row>
    <row r="33" spans="1:6" ht="29.5" customHeight="1">
      <c r="A33" s="42"/>
      <c r="B33" s="51" t="s">
        <v>39</v>
      </c>
      <c r="C33" s="5"/>
      <c r="D33" s="25"/>
      <c r="E33" s="26"/>
      <c r="F33" s="56"/>
    </row>
    <row r="34" spans="1:6" ht="29.5" customHeight="1">
      <c r="A34" s="43"/>
      <c r="B34" s="3" t="s">
        <v>96</v>
      </c>
      <c r="C34" s="3"/>
      <c r="D34" s="25"/>
      <c r="E34" s="26"/>
      <c r="F34" s="57"/>
    </row>
    <row r="35" spans="1:6" ht="48">
      <c r="A35" s="41" t="s">
        <v>26</v>
      </c>
      <c r="B35" s="3" t="s">
        <v>128</v>
      </c>
      <c r="C35" s="3" t="s">
        <v>109</v>
      </c>
      <c r="D35" s="25"/>
      <c r="E35" s="26"/>
      <c r="F35" s="55"/>
    </row>
    <row r="36" spans="1:6" ht="64">
      <c r="A36" s="42"/>
      <c r="B36" s="5" t="s">
        <v>127</v>
      </c>
      <c r="C36" s="5" t="s">
        <v>107</v>
      </c>
      <c r="D36" s="25"/>
      <c r="E36" s="26"/>
      <c r="F36" s="56"/>
    </row>
    <row r="37" spans="1:6" ht="90" customHeight="1">
      <c r="A37" s="43"/>
      <c r="B37" s="5" t="s">
        <v>97</v>
      </c>
      <c r="C37" s="5" t="s">
        <v>108</v>
      </c>
      <c r="D37" s="25"/>
      <c r="E37" s="26"/>
      <c r="F37" s="57"/>
    </row>
  </sheetData>
  <sheetProtection sheet="1" objects="1" scenarios="1"/>
  <mergeCells count="12">
    <mergeCell ref="F35:F37"/>
    <mergeCell ref="F2:F4"/>
    <mergeCell ref="F5:F7"/>
    <mergeCell ref="F8:F10"/>
    <mergeCell ref="F11:F13"/>
    <mergeCell ref="F14:F16"/>
    <mergeCell ref="F17:F19"/>
    <mergeCell ref="F20:F22"/>
    <mergeCell ref="F23:F25"/>
    <mergeCell ref="F26:F28"/>
    <mergeCell ref="F29:F31"/>
    <mergeCell ref="F32:F34"/>
  </mergeCells>
  <conditionalFormatting sqref="D2:D34">
    <cfRule type="cellIs" dxfId="13" priority="15" operator="lessThan">
      <formula>1</formula>
    </cfRule>
  </conditionalFormatting>
  <conditionalFormatting sqref="F2">
    <cfRule type="cellIs" dxfId="12" priority="14" operator="lessThan">
      <formula>1</formula>
    </cfRule>
  </conditionalFormatting>
  <conditionalFormatting sqref="F5">
    <cfRule type="cellIs" dxfId="11" priority="13" operator="lessThan">
      <formula>1</formula>
    </cfRule>
  </conditionalFormatting>
  <conditionalFormatting sqref="F8">
    <cfRule type="cellIs" dxfId="10" priority="12" operator="lessThan">
      <formula>1</formula>
    </cfRule>
  </conditionalFormatting>
  <conditionalFormatting sqref="F11">
    <cfRule type="cellIs" dxfId="9" priority="11" operator="lessThan">
      <formula>1</formula>
    </cfRule>
  </conditionalFormatting>
  <conditionalFormatting sqref="F14">
    <cfRule type="cellIs" dxfId="8" priority="10" operator="lessThan">
      <formula>1</formula>
    </cfRule>
  </conditionalFormatting>
  <conditionalFormatting sqref="F17">
    <cfRule type="cellIs" dxfId="7" priority="9" operator="lessThan">
      <formula>1</formula>
    </cfRule>
  </conditionalFormatting>
  <conditionalFormatting sqref="F20">
    <cfRule type="cellIs" dxfId="6" priority="8" operator="lessThan">
      <formula>1</formula>
    </cfRule>
  </conditionalFormatting>
  <conditionalFormatting sqref="F23">
    <cfRule type="cellIs" dxfId="5" priority="7" operator="lessThan">
      <formula>1</formula>
    </cfRule>
  </conditionalFormatting>
  <conditionalFormatting sqref="F26">
    <cfRule type="cellIs" dxfId="4" priority="6" operator="lessThan">
      <formula>1</formula>
    </cfRule>
  </conditionalFormatting>
  <conditionalFormatting sqref="F29">
    <cfRule type="cellIs" dxfId="3" priority="5" operator="lessThan">
      <formula>1</formula>
    </cfRule>
  </conditionalFormatting>
  <conditionalFormatting sqref="F32">
    <cfRule type="cellIs" dxfId="2" priority="4" operator="lessThan">
      <formula>1</formula>
    </cfRule>
  </conditionalFormatting>
  <conditionalFormatting sqref="D35:D37">
    <cfRule type="cellIs" dxfId="1" priority="2" operator="lessThan">
      <formula>1</formula>
    </cfRule>
  </conditionalFormatting>
  <conditionalFormatting sqref="F35">
    <cfRule type="cellIs" dxfId="0" priority="1" operator="lessThan">
      <formula>1</formula>
    </cfRule>
  </conditionalFormatting>
  <dataValidations count="1">
    <dataValidation type="list" allowBlank="1" showInputMessage="1" showErrorMessage="1" sqref="D2:D37 F2 F5 F11 F8 F20 F14 F17 F23 F26 F29 F32 F35" xr:uid="{00000000-0002-0000-0300-000000000000}">
      <formula1>"1,2,3,4,5"</formula1>
    </dataValidation>
  </dataValidation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B2:N9"/>
  <sheetViews>
    <sheetView showGridLines="0" zoomScaleNormal="100" workbookViewId="0">
      <selection activeCell="J21" sqref="J21"/>
    </sheetView>
  </sheetViews>
  <sheetFormatPr baseColWidth="10" defaultColWidth="10.83203125" defaultRowHeight="16"/>
  <cols>
    <col min="1" max="1" width="3" style="12" customWidth="1"/>
    <col min="2" max="2" width="35.5" style="12" customWidth="1"/>
    <col min="3" max="3" width="12.5" style="13" customWidth="1"/>
    <col min="4" max="4" width="14.1640625" style="13" customWidth="1"/>
    <col min="5" max="5" width="12.5" style="13" customWidth="1"/>
    <col min="6" max="6" width="16.6640625" style="13" customWidth="1"/>
    <col min="7" max="7" width="15.5" style="12" customWidth="1"/>
    <col min="8" max="8" width="12.1640625" style="12" customWidth="1"/>
    <col min="9" max="9" width="14.1640625" style="12" customWidth="1"/>
    <col min="10" max="10" width="12.1640625" style="12" customWidth="1"/>
    <col min="11" max="11" width="10.83203125" style="12" customWidth="1"/>
    <col min="12" max="12" width="11.5" style="12" customWidth="1"/>
    <col min="13" max="14" width="11.1640625" style="12" customWidth="1"/>
    <col min="15" max="16384" width="10.83203125" style="12"/>
  </cols>
  <sheetData>
    <row r="2" spans="2:14">
      <c r="B2" s="46" t="s">
        <v>45</v>
      </c>
      <c r="C2" s="58" t="s">
        <v>70</v>
      </c>
      <c r="D2" s="58"/>
      <c r="E2" s="58"/>
    </row>
    <row r="3" spans="2:14" hidden="1">
      <c r="B3" s="45" t="s">
        <v>44</v>
      </c>
      <c r="C3" s="59" t="str">
        <f>"Data Management Maturity Assessment" &amp; CHAR(13) &amp; " "&amp; C2</f>
        <v>Data Management Maturity Assessment_x000D_ Q1 2022</v>
      </c>
      <c r="D3" s="59"/>
      <c r="E3" s="59"/>
      <c r="F3" s="59"/>
      <c r="G3" s="59"/>
    </row>
    <row r="4" spans="2:14" ht="48">
      <c r="B4" s="44" t="s">
        <v>46</v>
      </c>
      <c r="C4" s="32" t="s">
        <v>5</v>
      </c>
      <c r="D4" s="32" t="s">
        <v>8</v>
      </c>
      <c r="E4" s="32" t="s">
        <v>11</v>
      </c>
      <c r="F4" s="32" t="s">
        <v>38</v>
      </c>
      <c r="G4" s="32" t="s">
        <v>14</v>
      </c>
      <c r="H4" s="32" t="s">
        <v>15</v>
      </c>
      <c r="I4" s="32" t="s">
        <v>17</v>
      </c>
      <c r="J4" s="32" t="s">
        <v>18</v>
      </c>
      <c r="K4" s="32" t="s">
        <v>21</v>
      </c>
      <c r="L4" s="32" t="s">
        <v>22</v>
      </c>
      <c r="M4" s="32" t="s">
        <v>25</v>
      </c>
      <c r="N4" s="32" t="s">
        <v>26</v>
      </c>
    </row>
    <row r="5" spans="2:14" hidden="1">
      <c r="B5" s="27" t="s">
        <v>34</v>
      </c>
      <c r="C5" s="29">
        <f>DMMA!$D2</f>
        <v>0</v>
      </c>
      <c r="D5" s="29">
        <f>DMMA!$D5</f>
        <v>0</v>
      </c>
      <c r="E5" s="29">
        <f>DMMA!$D8</f>
        <v>0</v>
      </c>
      <c r="F5" s="29">
        <f>DMMA!$D11</f>
        <v>0</v>
      </c>
      <c r="G5" s="29">
        <f>DMMA!$D14</f>
        <v>0</v>
      </c>
      <c r="H5" s="29">
        <f>DMMA!$D17</f>
        <v>0</v>
      </c>
      <c r="I5" s="29">
        <f>DMMA!$D20</f>
        <v>0</v>
      </c>
      <c r="J5" s="29">
        <f>DMMA!$D23</f>
        <v>0</v>
      </c>
      <c r="K5" s="29">
        <f>DMMA!$D26</f>
        <v>0</v>
      </c>
      <c r="L5" s="29">
        <f>DMMA!$D29</f>
        <v>0</v>
      </c>
      <c r="M5" s="29">
        <f>DMMA!$D32</f>
        <v>0</v>
      </c>
      <c r="N5" s="29">
        <f>DMMA!$D35</f>
        <v>0</v>
      </c>
    </row>
    <row r="6" spans="2:14" hidden="1">
      <c r="B6" s="27" t="s">
        <v>35</v>
      </c>
      <c r="C6" s="29">
        <f>DMMA!$D3</f>
        <v>0</v>
      </c>
      <c r="D6" s="29">
        <f>DMMA!$D6</f>
        <v>0</v>
      </c>
      <c r="E6" s="29">
        <f>DMMA!$D9</f>
        <v>0</v>
      </c>
      <c r="F6" s="29">
        <f>DMMA!$D12</f>
        <v>0</v>
      </c>
      <c r="G6" s="29">
        <f>DMMA!$D15</f>
        <v>0</v>
      </c>
      <c r="H6" s="29">
        <f>DMMA!$D18</f>
        <v>0</v>
      </c>
      <c r="I6" s="29">
        <f>DMMA!$D21</f>
        <v>0</v>
      </c>
      <c r="J6" s="29">
        <f>DMMA!$D24</f>
        <v>0</v>
      </c>
      <c r="K6" s="29">
        <f>DMMA!$D27</f>
        <v>0</v>
      </c>
      <c r="L6" s="29">
        <f>DMMA!$D30</f>
        <v>0</v>
      </c>
      <c r="M6" s="29">
        <f>DMMA!$D33</f>
        <v>0</v>
      </c>
      <c r="N6" s="29">
        <f>DMMA!$D36</f>
        <v>0</v>
      </c>
    </row>
    <row r="7" spans="2:14">
      <c r="B7" s="27" t="s">
        <v>36</v>
      </c>
      <c r="C7" s="29">
        <f>DMMA!$D4</f>
        <v>0</v>
      </c>
      <c r="D7" s="29">
        <f>DMMA!$D7</f>
        <v>0</v>
      </c>
      <c r="E7" s="29">
        <f>DMMA!$D10</f>
        <v>0</v>
      </c>
      <c r="F7" s="29">
        <f>DMMA!$D13</f>
        <v>0</v>
      </c>
      <c r="G7" s="29">
        <f>DMMA!$D16</f>
        <v>0</v>
      </c>
      <c r="H7" s="29">
        <f>DMMA!$D19</f>
        <v>0</v>
      </c>
      <c r="I7" s="29">
        <f>DMMA!$D22</f>
        <v>0</v>
      </c>
      <c r="J7" s="29">
        <f>DMMA!$D25</f>
        <v>0</v>
      </c>
      <c r="K7" s="29">
        <f>DMMA!$D28</f>
        <v>0</v>
      </c>
      <c r="L7" s="29">
        <f>DMMA!$D31</f>
        <v>0</v>
      </c>
      <c r="M7" s="29">
        <f>DMMA!$D34</f>
        <v>0</v>
      </c>
      <c r="N7" s="29">
        <f>DMMA!$D37</f>
        <v>0</v>
      </c>
    </row>
    <row r="8" spans="2:14">
      <c r="B8" s="28" t="s">
        <v>37</v>
      </c>
      <c r="C8" s="31">
        <f>AVERAGE(C5:C7)</f>
        <v>0</v>
      </c>
      <c r="D8" s="31">
        <f t="shared" ref="D8:F8" si="0">AVERAGE(D5:D7)</f>
        <v>0</v>
      </c>
      <c r="E8" s="31">
        <f t="shared" si="0"/>
        <v>0</v>
      </c>
      <c r="F8" s="31">
        <f t="shared" si="0"/>
        <v>0</v>
      </c>
      <c r="G8" s="31">
        <f t="shared" ref="G8:N8" si="1">AVERAGE(G5:G7)</f>
        <v>0</v>
      </c>
      <c r="H8" s="31">
        <f t="shared" si="1"/>
        <v>0</v>
      </c>
      <c r="I8" s="31">
        <f t="shared" si="1"/>
        <v>0</v>
      </c>
      <c r="J8" s="31">
        <f t="shared" si="1"/>
        <v>0</v>
      </c>
      <c r="K8" s="31">
        <f t="shared" si="1"/>
        <v>0</v>
      </c>
      <c r="L8" s="31">
        <f t="shared" si="1"/>
        <v>0</v>
      </c>
      <c r="M8" s="31">
        <f t="shared" si="1"/>
        <v>0</v>
      </c>
      <c r="N8" s="31">
        <f t="shared" si="1"/>
        <v>0</v>
      </c>
    </row>
    <row r="9" spans="2:14">
      <c r="B9" s="28" t="s">
        <v>33</v>
      </c>
      <c r="C9" s="30">
        <f>DMMA!F2</f>
        <v>0</v>
      </c>
      <c r="D9" s="30">
        <f>DMMA!F5</f>
        <v>0</v>
      </c>
      <c r="E9" s="30">
        <f>DMMA!F8</f>
        <v>0</v>
      </c>
      <c r="F9" s="30">
        <f>DMMA!F11</f>
        <v>0</v>
      </c>
      <c r="G9" s="30">
        <f>DMMA!F14</f>
        <v>0</v>
      </c>
      <c r="H9" s="30">
        <f>DMMA!F17</f>
        <v>0</v>
      </c>
      <c r="I9" s="30">
        <f>DMMA!F20</f>
        <v>0</v>
      </c>
      <c r="J9" s="30">
        <f>DMMA!F23</f>
        <v>0</v>
      </c>
      <c r="K9" s="30">
        <f>DMMA!F26</f>
        <v>0</v>
      </c>
      <c r="L9" s="30">
        <f>DMMA!F29</f>
        <v>0</v>
      </c>
      <c r="M9" s="30">
        <f>DMMA!F32</f>
        <v>0</v>
      </c>
      <c r="N9" s="30">
        <f>DMMA!F35</f>
        <v>0</v>
      </c>
    </row>
  </sheetData>
  <sheetProtection sheet="1" objects="1" scenarios="1"/>
  <autoFilter ref="B4:B9" xr:uid="{00000000-0009-0000-0000-000004000000}">
    <filterColumn colId="0">
      <filters>
        <filter val="Ambitie"/>
        <filter val="Gemiddeld"/>
        <filter val="Strategisch"/>
      </filters>
    </filterColumn>
  </autoFilter>
  <mergeCells count="2">
    <mergeCell ref="C2:E2"/>
    <mergeCell ref="C3:G3"/>
  </mergeCells>
  <conditionalFormatting sqref="C8:N8">
    <cfRule type="colorScale" priority="2">
      <colorScale>
        <cfvo type="min"/>
        <cfvo type="percentile" val="50"/>
        <cfvo type="max"/>
        <color rgb="FFF8696B"/>
        <color rgb="FFFFEB84"/>
        <color rgb="FF63BE7B"/>
      </colorScale>
    </cfRule>
  </conditionalFormatting>
  <conditionalFormatting sqref="N8">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40260A3DB52B429C69EC55FF854C65" ma:contentTypeVersion="2" ma:contentTypeDescription="Een nieuw document maken." ma:contentTypeScope="" ma:versionID="4912170132c6de382ac635e13f25f1b5">
  <xsd:schema xmlns:xsd="http://www.w3.org/2001/XMLSchema" xmlns:xs="http://www.w3.org/2001/XMLSchema" xmlns:p="http://schemas.microsoft.com/office/2006/metadata/properties" xmlns:ns2="6217467a-3583-4a5e-98b6-6006b4361a2a" targetNamespace="http://schemas.microsoft.com/office/2006/metadata/properties" ma:root="true" ma:fieldsID="f4e40af801127a03ba7a5a30babaeca5" ns2:_="">
    <xsd:import namespace="6217467a-3583-4a5e-98b6-6006b4361a2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17467a-3583-4a5e-98b6-6006b4361a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DE486-7F2B-406B-9521-53826B5AD85C}">
  <ds:schemaRefs>
    <ds:schemaRef ds:uri="http://schemas.microsoft.com/sharepoint/v3/contenttype/forms"/>
  </ds:schemaRefs>
</ds:datastoreItem>
</file>

<file path=customXml/itemProps2.xml><?xml version="1.0" encoding="utf-8"?>
<ds:datastoreItem xmlns:ds="http://schemas.openxmlformats.org/officeDocument/2006/customXml" ds:itemID="{D0C4EC13-68F4-41BE-B29B-90AE9A466E2A}">
  <ds:schemaRefs>
    <ds:schemaRef ds:uri="http://schemas.microsoft.com/office/infopath/2007/PartnerControls"/>
    <ds:schemaRef ds:uri="http://purl.org/dc/terms/"/>
    <ds:schemaRef ds:uri="http://www.w3.org/XML/1998/namespace"/>
    <ds:schemaRef ds:uri="http://purl.org/dc/elements/1.1/"/>
    <ds:schemaRef ds:uri="http://schemas.microsoft.com/office/2006/documentManagement/types"/>
    <ds:schemaRef ds:uri="http://schemas.microsoft.com/office/2006/metadata/properties"/>
    <ds:schemaRef ds:uri="http://purl.org/dc/dcmitype/"/>
    <ds:schemaRef ds:uri="http://schemas.openxmlformats.org/package/2006/metadata/core-properties"/>
    <ds:schemaRef ds:uri="6217467a-3583-4a5e-98b6-6006b4361a2a"/>
  </ds:schemaRefs>
</ds:datastoreItem>
</file>

<file path=customXml/itemProps3.xml><?xml version="1.0" encoding="utf-8"?>
<ds:datastoreItem xmlns:ds="http://schemas.openxmlformats.org/officeDocument/2006/customXml" ds:itemID="{31D18400-2252-407D-A9B5-FF199B028B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17467a-3583-4a5e-98b6-6006b4361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Definities en niveaus</vt:lpstr>
      <vt:lpstr>Terminologie</vt:lpstr>
      <vt:lpstr>DMMA</vt:lpstr>
      <vt:lpstr>Resultaat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joeris</dc:creator>
  <cp:keywords/>
  <dc:description/>
  <cp:lastModifiedBy>Microsoft Office User</cp:lastModifiedBy>
  <cp:revision>2</cp:revision>
  <cp:lastPrinted>2021-11-13T15:21:35Z</cp:lastPrinted>
  <dcterms:created xsi:type="dcterms:W3CDTF">2020-12-10T13:51:04Z</dcterms:created>
  <dcterms:modified xsi:type="dcterms:W3CDTF">2022-03-07T16:11:06Z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0x010100C640260A3DB52B429C69EC55FF854C65</vt:lpwstr>
  </property>
</Properties>
</file>